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setsu02-l\Desktop\令和6年\鶴田ポンプ\見積徴取\"/>
    </mc:Choice>
  </mc:AlternateContent>
  <xr:revisionPtr revIDLastSave="0" documentId="8_{A276EBD6-15E7-4B16-9009-439239F66B02}" xr6:coauthVersionLast="36" xr6:coauthVersionMax="36" xr10:uidLastSave="{00000000-0000-0000-0000-000000000000}"/>
  <bookViews>
    <workbookView xWindow="0" yWindow="0" windowWidth="20490" windowHeight="7455" xr2:uid="{0733F52D-41B1-4C67-B8E8-0205030DD404}"/>
  </bookViews>
  <sheets>
    <sheet name="明細書１～4号" sheetId="1" r:id="rId1"/>
  </sheets>
  <definedNames>
    <definedName name="_xlnm.Print_Area" localSheetId="0">'明細書１～4号'!$A$1:$L$112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1" l="1"/>
  <c r="H107" i="1"/>
  <c r="G107" i="1"/>
  <c r="F107" i="1"/>
  <c r="E107" i="1"/>
  <c r="D107" i="1"/>
  <c r="C107" i="1"/>
  <c r="I106" i="1"/>
  <c r="H106" i="1"/>
  <c r="K107" i="1" s="1"/>
  <c r="G106" i="1"/>
  <c r="F106" i="1"/>
  <c r="E106" i="1"/>
  <c r="D106" i="1"/>
  <c r="C106" i="1"/>
  <c r="K101" i="1"/>
  <c r="K100" i="1"/>
  <c r="K99" i="1"/>
  <c r="L106" i="1" s="1"/>
  <c r="K98" i="1"/>
  <c r="K97" i="1"/>
  <c r="K96" i="1"/>
  <c r="K95" i="1"/>
  <c r="K94" i="1"/>
  <c r="K90" i="1"/>
  <c r="I89" i="1"/>
  <c r="H89" i="1"/>
  <c r="G89" i="1"/>
  <c r="F89" i="1"/>
  <c r="E89" i="1"/>
  <c r="D89" i="1"/>
  <c r="C89" i="1"/>
  <c r="I79" i="1"/>
  <c r="H79" i="1"/>
  <c r="G79" i="1"/>
  <c r="F79" i="1"/>
  <c r="E79" i="1"/>
  <c r="D79" i="1"/>
  <c r="C79" i="1"/>
  <c r="I78" i="1"/>
  <c r="H78" i="1"/>
  <c r="K79" i="1" s="1"/>
  <c r="G78" i="1"/>
  <c r="F78" i="1"/>
  <c r="E78" i="1"/>
  <c r="D78" i="1"/>
  <c r="C78" i="1"/>
  <c r="K66" i="1"/>
  <c r="L78" i="1" s="1"/>
  <c r="K62" i="1"/>
  <c r="I61" i="1"/>
  <c r="H61" i="1"/>
  <c r="G61" i="1"/>
  <c r="F61" i="1"/>
  <c r="E61" i="1"/>
  <c r="D61" i="1"/>
  <c r="C61" i="1"/>
  <c r="I51" i="1"/>
  <c r="H51" i="1"/>
  <c r="G51" i="1"/>
  <c r="F51" i="1"/>
  <c r="E51" i="1"/>
  <c r="D51" i="1"/>
  <c r="C51" i="1"/>
  <c r="L50" i="1"/>
  <c r="I50" i="1"/>
  <c r="K51" i="1" s="1"/>
  <c r="H50" i="1"/>
  <c r="G50" i="1"/>
  <c r="F50" i="1"/>
  <c r="E50" i="1"/>
  <c r="D50" i="1"/>
  <c r="C50" i="1"/>
  <c r="K34" i="1"/>
  <c r="K23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K8" i="1"/>
  <c r="L22" i="1" s="1"/>
  <c r="K7" i="1"/>
</calcChain>
</file>

<file path=xl/sharedStrings.xml><?xml version="1.0" encoding="utf-8"?>
<sst xmlns="http://schemas.openxmlformats.org/spreadsheetml/2006/main" count="105" uniqueCount="57">
  <si>
    <t>明細書　1号</t>
    <rPh sb="0" eb="3">
      <t>メイサイショ</t>
    </rPh>
    <rPh sb="5" eb="6">
      <t>ゴウ</t>
    </rPh>
    <phoneticPr fontId="4"/>
  </si>
  <si>
    <t>１式当り</t>
    <rPh sb="1" eb="2">
      <t>シキ</t>
    </rPh>
    <rPh sb="2" eb="3">
      <t>アタ</t>
    </rPh>
    <phoneticPr fontId="4"/>
  </si>
  <si>
    <t>様式第3号</t>
    <rPh sb="0" eb="2">
      <t>ヨウシキ</t>
    </rPh>
    <rPh sb="2" eb="3">
      <t>ダイ</t>
    </rPh>
    <rPh sb="4" eb="5">
      <t>ゴウ</t>
    </rPh>
    <phoneticPr fontId="11"/>
  </si>
  <si>
    <t>作  業  項  目・作　業　内　容</t>
    <rPh sb="0" eb="1">
      <t>サク</t>
    </rPh>
    <rPh sb="3" eb="4">
      <t>ギョウ</t>
    </rPh>
    <rPh sb="6" eb="7">
      <t>コウ</t>
    </rPh>
    <rPh sb="9" eb="10">
      <t>メ</t>
    </rPh>
    <rPh sb="11" eb="12">
      <t>サク</t>
    </rPh>
    <rPh sb="13" eb="14">
      <t>ギョウ</t>
    </rPh>
    <rPh sb="15" eb="16">
      <t>ウチ</t>
    </rPh>
    <rPh sb="17" eb="18">
      <t>カタチ</t>
    </rPh>
    <phoneticPr fontId="4"/>
  </si>
  <si>
    <t>設　計　職　種</t>
    <rPh sb="0" eb="1">
      <t>セツ</t>
    </rPh>
    <rPh sb="2" eb="3">
      <t>ケイ</t>
    </rPh>
    <rPh sb="4" eb="5">
      <t>ショク</t>
    </rPh>
    <rPh sb="6" eb="7">
      <t>タネ</t>
    </rPh>
    <phoneticPr fontId="4"/>
  </si>
  <si>
    <t>補正値</t>
    <rPh sb="0" eb="2">
      <t>ホセイ</t>
    </rPh>
    <rPh sb="2" eb="3">
      <t>チ</t>
    </rPh>
    <phoneticPr fontId="4"/>
  </si>
  <si>
    <t>金  額
（円）</t>
    <rPh sb="0" eb="1">
      <t>キン</t>
    </rPh>
    <rPh sb="3" eb="4">
      <t>ガク</t>
    </rPh>
    <rPh sb="6" eb="7">
      <t>エン</t>
    </rPh>
    <phoneticPr fontId="4"/>
  </si>
  <si>
    <t>備　　　　考</t>
    <rPh sb="0" eb="1">
      <t>ビン</t>
    </rPh>
    <rPh sb="5" eb="6">
      <t>コウ</t>
    </rPh>
    <phoneticPr fontId="4"/>
  </si>
  <si>
    <t>主任技術者</t>
    <rPh sb="0" eb="2">
      <t>シュニン</t>
    </rPh>
    <rPh sb="2" eb="5">
      <t>ギジュツシャ</t>
    </rPh>
    <phoneticPr fontId="4"/>
  </si>
  <si>
    <t>技師長</t>
    <rPh sb="0" eb="3">
      <t>ギシチョウ</t>
    </rPh>
    <phoneticPr fontId="4"/>
  </si>
  <si>
    <t>主任技師</t>
    <rPh sb="0" eb="2">
      <t>シュニン</t>
    </rPh>
    <rPh sb="2" eb="4">
      <t>ギシ</t>
    </rPh>
    <phoneticPr fontId="4"/>
  </si>
  <si>
    <t>技師(A)</t>
    <rPh sb="0" eb="2">
      <t>ギシ</t>
    </rPh>
    <phoneticPr fontId="4"/>
  </si>
  <si>
    <t>技師(B)</t>
    <rPh sb="0" eb="2">
      <t>ギシ</t>
    </rPh>
    <phoneticPr fontId="4"/>
  </si>
  <si>
    <t>技師(C)</t>
    <rPh sb="0" eb="2">
      <t>ギシ</t>
    </rPh>
    <phoneticPr fontId="4"/>
  </si>
  <si>
    <t>技術員</t>
    <rPh sb="0" eb="3">
      <t>ギジュツイン</t>
    </rPh>
    <phoneticPr fontId="4"/>
  </si>
  <si>
    <t>排水管設置検討</t>
    <phoneticPr fontId="11"/>
  </si>
  <si>
    <t>現地踏査</t>
    <phoneticPr fontId="11"/>
  </si>
  <si>
    <t>ポンプ排水管設計</t>
    <phoneticPr fontId="11"/>
  </si>
  <si>
    <t>水位・標高条件の設定</t>
  </si>
  <si>
    <t>配管計画</t>
  </si>
  <si>
    <t>管種・管径の検討</t>
    <rPh sb="0" eb="1">
      <t>カン</t>
    </rPh>
    <rPh sb="1" eb="2">
      <t>シュ</t>
    </rPh>
    <rPh sb="3" eb="4">
      <t>カン</t>
    </rPh>
    <rPh sb="4" eb="5">
      <t>ケイ</t>
    </rPh>
    <rPh sb="6" eb="8">
      <t>ケントウ</t>
    </rPh>
    <phoneticPr fontId="11"/>
  </si>
  <si>
    <t>全揚程の計算</t>
    <rPh sb="0" eb="3">
      <t>ゼンヨウテイ</t>
    </rPh>
    <rPh sb="4" eb="6">
      <t>ケイサン</t>
    </rPh>
    <phoneticPr fontId="11"/>
  </si>
  <si>
    <t>構造計算</t>
    <rPh sb="0" eb="4">
      <t>コウゾウケイサン</t>
    </rPh>
    <phoneticPr fontId="11"/>
  </si>
  <si>
    <t>護岸設計</t>
    <rPh sb="0" eb="2">
      <t>ゴガン</t>
    </rPh>
    <rPh sb="2" eb="4">
      <t>セッケイ</t>
    </rPh>
    <phoneticPr fontId="11"/>
  </si>
  <si>
    <t>設計計画</t>
    <rPh sb="0" eb="4">
      <t>セッケイケイカク</t>
    </rPh>
    <phoneticPr fontId="11"/>
  </si>
  <si>
    <t>基本事項の決定</t>
    <rPh sb="0" eb="4">
      <t>キホンジコウ</t>
    </rPh>
    <rPh sb="5" eb="7">
      <t>ケッテイ</t>
    </rPh>
    <phoneticPr fontId="11"/>
  </si>
  <si>
    <t>本体設計</t>
    <rPh sb="0" eb="4">
      <t>ホンタイセッケイ</t>
    </rPh>
    <phoneticPr fontId="11"/>
  </si>
  <si>
    <t>付帯施設設計</t>
    <rPh sb="0" eb="6">
      <t>フタイシセツセッケイ</t>
    </rPh>
    <phoneticPr fontId="11"/>
  </si>
  <si>
    <t>施工計画</t>
    <rPh sb="0" eb="4">
      <t>セコウケイカク</t>
    </rPh>
    <phoneticPr fontId="11"/>
  </si>
  <si>
    <t>図面作成</t>
    <rPh sb="0" eb="4">
      <t>ズメンサクセイ</t>
    </rPh>
    <phoneticPr fontId="11"/>
  </si>
  <si>
    <t>合　　　　計</t>
    <rPh sb="0" eb="1">
      <t>ゴウ</t>
    </rPh>
    <rPh sb="5" eb="6">
      <t>ケイ</t>
    </rPh>
    <phoneticPr fontId="4"/>
  </si>
  <si>
    <t>単位：人</t>
    <phoneticPr fontId="4"/>
  </si>
  <si>
    <t>明細書　2号</t>
    <rPh sb="0" eb="3">
      <t>メイサイショ</t>
    </rPh>
    <rPh sb="5" eb="6">
      <t>ゴウ</t>
    </rPh>
    <phoneticPr fontId="4"/>
  </si>
  <si>
    <t>様式第3号</t>
    <rPh sb="0" eb="3">
      <t>ヨウシキダイ</t>
    </rPh>
    <rPh sb="4" eb="5">
      <t>ゴウ</t>
    </rPh>
    <phoneticPr fontId="11"/>
  </si>
  <si>
    <t>堤防乗越し設計</t>
    <rPh sb="0" eb="2">
      <t>テイボウ</t>
    </rPh>
    <rPh sb="2" eb="4">
      <t>ノリコ</t>
    </rPh>
    <rPh sb="5" eb="7">
      <t>セッケイ</t>
    </rPh>
    <phoneticPr fontId="11"/>
  </si>
  <si>
    <t>構造の検討</t>
    <rPh sb="0" eb="2">
      <t>コウゾウ</t>
    </rPh>
    <rPh sb="3" eb="5">
      <t>ケントウ</t>
    </rPh>
    <phoneticPr fontId="11"/>
  </si>
  <si>
    <t>横断道路縦断計画</t>
    <rPh sb="0" eb="6">
      <t>オウダンドウロジュウダン</t>
    </rPh>
    <rPh sb="6" eb="8">
      <t>ケイカク</t>
    </rPh>
    <phoneticPr fontId="11"/>
  </si>
  <si>
    <t>道路詳細設計（Ｂ）　　L=200m</t>
    <rPh sb="0" eb="6">
      <t>ドウロショウサイセッケイ</t>
    </rPh>
    <phoneticPr fontId="11"/>
  </si>
  <si>
    <t>平地　1～2車線</t>
    <rPh sb="0" eb="2">
      <t>ヘイチ</t>
    </rPh>
    <rPh sb="6" eb="8">
      <t>シャセン</t>
    </rPh>
    <phoneticPr fontId="11"/>
  </si>
  <si>
    <t>設計計画及び施工計画</t>
    <rPh sb="0" eb="4">
      <t>セッケイケイカク</t>
    </rPh>
    <rPh sb="4" eb="5">
      <t>オヨ</t>
    </rPh>
    <rPh sb="6" eb="10">
      <t>セコウケイカク</t>
    </rPh>
    <phoneticPr fontId="11"/>
  </si>
  <si>
    <t>平面縦断計画</t>
    <rPh sb="0" eb="4">
      <t>ヘイメンジュウダン</t>
    </rPh>
    <rPh sb="4" eb="6">
      <t>ケイカク</t>
    </rPh>
    <phoneticPr fontId="11"/>
  </si>
  <si>
    <t>横断設計</t>
    <rPh sb="0" eb="4">
      <t>オウダンセッケイ</t>
    </rPh>
    <phoneticPr fontId="11"/>
  </si>
  <si>
    <t>道路付帯構造物・小構造物設計</t>
    <rPh sb="0" eb="7">
      <t>ドウロフタイコウゾウブツ</t>
    </rPh>
    <rPh sb="8" eb="14">
      <t>ショウコウゾウブツセッケイ</t>
    </rPh>
    <phoneticPr fontId="11"/>
  </si>
  <si>
    <t>仮設構造物・用排水設計</t>
    <rPh sb="0" eb="5">
      <t>カセツコウゾウブツ</t>
    </rPh>
    <rPh sb="6" eb="11">
      <t>ヨウハイスイセッケイ</t>
    </rPh>
    <phoneticPr fontId="11"/>
  </si>
  <si>
    <t>設計図</t>
    <rPh sb="0" eb="3">
      <t>セッケイズ</t>
    </rPh>
    <phoneticPr fontId="11"/>
  </si>
  <si>
    <t>数量計算</t>
    <rPh sb="0" eb="4">
      <t>スウリョウケイサン</t>
    </rPh>
    <phoneticPr fontId="11"/>
  </si>
  <si>
    <t>報告書作成</t>
    <rPh sb="0" eb="3">
      <t>ホウコクショ</t>
    </rPh>
    <rPh sb="3" eb="5">
      <t>サクセイ</t>
    </rPh>
    <phoneticPr fontId="11"/>
  </si>
  <si>
    <t>照査</t>
    <rPh sb="0" eb="2">
      <t>ショウサ</t>
    </rPh>
    <phoneticPr fontId="11"/>
  </si>
  <si>
    <t>明細書　3号</t>
    <rPh sb="0" eb="3">
      <t>メイサイショ</t>
    </rPh>
    <rPh sb="5" eb="6">
      <t>ゴウ</t>
    </rPh>
    <phoneticPr fontId="4"/>
  </si>
  <si>
    <t>関係機関協議および協議資料作成</t>
    <rPh sb="0" eb="2">
      <t>カンケイ</t>
    </rPh>
    <rPh sb="2" eb="4">
      <t>キカン</t>
    </rPh>
    <rPh sb="4" eb="6">
      <t>キョウギ</t>
    </rPh>
    <rPh sb="9" eb="15">
      <t>キョウギシリョウサクセイ</t>
    </rPh>
    <phoneticPr fontId="11"/>
  </si>
  <si>
    <t>関係機関協議</t>
    <rPh sb="0" eb="4">
      <t>カンケイキカン</t>
    </rPh>
    <rPh sb="4" eb="6">
      <t>キョウギ</t>
    </rPh>
    <phoneticPr fontId="11"/>
  </si>
  <si>
    <t>協議資料作成</t>
    <rPh sb="0" eb="4">
      <t>キョウギシリョウ</t>
    </rPh>
    <rPh sb="4" eb="6">
      <t>サクセイ</t>
    </rPh>
    <phoneticPr fontId="11"/>
  </si>
  <si>
    <t>明細書　4号</t>
    <rPh sb="0" eb="3">
      <t>メイサイショ</t>
    </rPh>
    <rPh sb="5" eb="6">
      <t>ゴウ</t>
    </rPh>
    <phoneticPr fontId="4"/>
  </si>
  <si>
    <t>設計協議</t>
    <rPh sb="0" eb="4">
      <t>セッケイキョウギ</t>
    </rPh>
    <phoneticPr fontId="11"/>
  </si>
  <si>
    <t>当初</t>
    <rPh sb="0" eb="2">
      <t>トウショ</t>
    </rPh>
    <phoneticPr fontId="11"/>
  </si>
  <si>
    <t>中間　5回</t>
    <rPh sb="0" eb="2">
      <t>チュウカン</t>
    </rPh>
    <rPh sb="4" eb="5">
      <t>カイ</t>
    </rPh>
    <phoneticPr fontId="11"/>
  </si>
  <si>
    <t>成果品納入時</t>
    <rPh sb="0" eb="6">
      <t>セイカヒンノウニュウジ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</si>
</sst>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　設計歩掛表 第　&quot;0&quot;　号　&quot;"/>
    <numFmt numFmtId="177" formatCode="#,##0.0;[Red]\-#,##0.0"/>
    <numFmt numFmtId="178" formatCode="0.0%"/>
  </numFmts>
  <fonts count="18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15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8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color rgb="FFFFFFFF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2" applyFont="1" applyAlignment="1">
      <alignment horizontal="center" vertical="center"/>
    </xf>
    <xf numFmtId="0" fontId="5" fillId="0" borderId="0" xfId="2" applyFont="1"/>
    <xf numFmtId="0" fontId="6" fillId="0" borderId="1" xfId="2" applyFont="1" applyBorder="1" applyAlignment="1">
      <alignment vertical="center" shrinkToFit="1"/>
    </xf>
    <xf numFmtId="0" fontId="7" fillId="0" borderId="1" xfId="2" applyFont="1" applyBorder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176" fontId="10" fillId="0" borderId="0" xfId="0" applyNumberFormat="1" applyFont="1" applyAlignment="1">
      <alignment horizontal="right" shrinkToFit="1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 textRotation="255"/>
    </xf>
    <xf numFmtId="0" fontId="12" fillId="0" borderId="3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textRotation="255"/>
    </xf>
    <xf numFmtId="0" fontId="12" fillId="0" borderId="12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38" fontId="12" fillId="0" borderId="10" xfId="3" applyFont="1" applyFill="1" applyBorder="1" applyAlignment="1">
      <alignment horizontal="center" vertical="center"/>
    </xf>
    <xf numFmtId="0" fontId="12" fillId="0" borderId="15" xfId="2" applyFont="1" applyBorder="1" applyAlignment="1">
      <alignment horizontal="center" vertical="center" textRotation="255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177" fontId="12" fillId="0" borderId="18" xfId="3" applyNumberFormat="1" applyFont="1" applyFill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 indent="1"/>
    </xf>
    <xf numFmtId="0" fontId="12" fillId="0" borderId="21" xfId="2" applyFont="1" applyBorder="1" applyAlignment="1">
      <alignment horizontal="left" vertical="center" indent="1"/>
    </xf>
    <xf numFmtId="40" fontId="12" fillId="0" borderId="10" xfId="3" applyNumberFormat="1" applyFont="1" applyFill="1" applyBorder="1" applyAlignment="1">
      <alignment horizontal="right" vertical="center"/>
    </xf>
    <xf numFmtId="38" fontId="13" fillId="0" borderId="10" xfId="3" applyFont="1" applyFill="1" applyBorder="1" applyAlignment="1">
      <alignment vertical="center"/>
    </xf>
    <xf numFmtId="0" fontId="12" fillId="0" borderId="12" xfId="2" applyFont="1" applyBorder="1" applyAlignment="1">
      <alignment horizontal="left" vertical="center"/>
    </xf>
    <xf numFmtId="178" fontId="5" fillId="0" borderId="0" xfId="1" applyNumberFormat="1" applyFont="1" applyAlignment="1"/>
    <xf numFmtId="0" fontId="12" fillId="0" borderId="21" xfId="2" applyFont="1" applyBorder="1" applyAlignment="1">
      <alignment horizontal="left" vertical="center" indent="2"/>
    </xf>
    <xf numFmtId="38" fontId="12" fillId="0" borderId="10" xfId="3" applyFont="1" applyFill="1" applyBorder="1" applyAlignment="1">
      <alignment vertical="center"/>
    </xf>
    <xf numFmtId="0" fontId="12" fillId="0" borderId="12" xfId="2" quotePrefix="1" applyFont="1" applyBorder="1" applyAlignment="1">
      <alignment horizontal="left" vertical="center"/>
    </xf>
    <xf numFmtId="0" fontId="14" fillId="0" borderId="21" xfId="2" applyFont="1" applyBorder="1" applyAlignment="1">
      <alignment vertical="center"/>
    </xf>
    <xf numFmtId="38" fontId="15" fillId="0" borderId="10" xfId="3" applyFont="1" applyFill="1" applyBorder="1" applyAlignment="1">
      <alignment vertical="center"/>
    </xf>
    <xf numFmtId="0" fontId="14" fillId="0" borderId="21" xfId="2" applyFont="1" applyBorder="1" applyAlignment="1">
      <alignment horizontal="left" vertical="center" indent="1"/>
    </xf>
    <xf numFmtId="49" fontId="12" fillId="0" borderId="9" xfId="2" applyNumberFormat="1" applyFont="1" applyBorder="1" applyAlignment="1">
      <alignment horizontal="center" vertical="center"/>
    </xf>
    <xf numFmtId="49" fontId="12" fillId="0" borderId="10" xfId="2" applyNumberFormat="1" applyFont="1" applyBorder="1" applyAlignment="1">
      <alignment horizontal="center" vertical="center"/>
    </xf>
    <xf numFmtId="40" fontId="12" fillId="0" borderId="10" xfId="2" applyNumberFormat="1" applyFont="1" applyBorder="1" applyAlignment="1">
      <alignment horizontal="right" vertical="center"/>
    </xf>
    <xf numFmtId="38" fontId="16" fillId="0" borderId="12" xfId="2" applyNumberFormat="1" applyFont="1" applyBorder="1" applyAlignment="1">
      <alignment horizontal="left" vertical="center"/>
    </xf>
    <xf numFmtId="49" fontId="12" fillId="0" borderId="22" xfId="2" applyNumberFormat="1" applyFont="1" applyBorder="1" applyAlignment="1">
      <alignment horizontal="center" vertical="center"/>
    </xf>
    <xf numFmtId="49" fontId="12" fillId="0" borderId="23" xfId="2" applyNumberFormat="1" applyFont="1" applyBorder="1" applyAlignment="1">
      <alignment horizontal="center" vertical="center"/>
    </xf>
    <xf numFmtId="38" fontId="12" fillId="0" borderId="23" xfId="3" applyFont="1" applyFill="1" applyBorder="1" applyAlignment="1">
      <alignment vertical="center" shrinkToFit="1"/>
    </xf>
    <xf numFmtId="38" fontId="13" fillId="0" borderId="23" xfId="3" applyFont="1" applyFill="1" applyBorder="1" applyAlignment="1">
      <alignment horizontal="center" vertical="center"/>
    </xf>
    <xf numFmtId="38" fontId="12" fillId="0" borderId="24" xfId="3" applyFont="1" applyFill="1" applyBorder="1" applyAlignment="1">
      <alignment horizontal="center" vertical="center"/>
    </xf>
    <xf numFmtId="49" fontId="12" fillId="0" borderId="20" xfId="2" applyNumberFormat="1" applyFont="1" applyBorder="1" applyAlignment="1">
      <alignment horizontal="left" vertical="center" indent="1"/>
    </xf>
    <xf numFmtId="49" fontId="12" fillId="0" borderId="25" xfId="2" applyNumberFormat="1" applyFont="1" applyBorder="1" applyAlignment="1">
      <alignment horizontal="left" vertical="center" indent="1"/>
    </xf>
    <xf numFmtId="49" fontId="12" fillId="0" borderId="26" xfId="2" applyNumberFormat="1" applyFont="1" applyBorder="1" applyAlignment="1">
      <alignment horizontal="left" vertical="center" indent="1"/>
    </xf>
    <xf numFmtId="49" fontId="17" fillId="0" borderId="20" xfId="2" applyNumberFormat="1" applyFont="1" applyBorder="1" applyAlignment="1">
      <alignment horizontal="left" vertical="center" indent="1"/>
    </xf>
    <xf numFmtId="49" fontId="17" fillId="0" borderId="25" xfId="2" applyNumberFormat="1" applyFont="1" applyBorder="1" applyAlignment="1">
      <alignment horizontal="left" vertical="center" indent="1"/>
    </xf>
    <xf numFmtId="49" fontId="17" fillId="0" borderId="26" xfId="2" applyNumberFormat="1" applyFont="1" applyBorder="1" applyAlignment="1">
      <alignment horizontal="left" vertical="center" indent="1"/>
    </xf>
    <xf numFmtId="49" fontId="12" fillId="0" borderId="27" xfId="2" applyNumberFormat="1" applyFont="1" applyBorder="1" applyAlignment="1">
      <alignment horizontal="left" vertical="center" indent="1"/>
    </xf>
    <xf numFmtId="49" fontId="12" fillId="0" borderId="28" xfId="2" applyNumberFormat="1" applyFont="1" applyBorder="1" applyAlignment="1">
      <alignment horizontal="left" vertical="center" indent="1"/>
    </xf>
    <xf numFmtId="49" fontId="12" fillId="0" borderId="29" xfId="2" applyNumberFormat="1" applyFont="1" applyBorder="1" applyAlignment="1">
      <alignment horizontal="left" vertical="center" indent="1"/>
    </xf>
    <xf numFmtId="49" fontId="5" fillId="0" borderId="0" xfId="2" applyNumberFormat="1" applyFont="1" applyAlignment="1">
      <alignment horizontal="left" vertical="top" shrinkToFit="1"/>
    </xf>
    <xf numFmtId="0" fontId="8" fillId="0" borderId="0" xfId="2" applyFont="1" applyAlignment="1">
      <alignment horizontal="right" vertical="top"/>
    </xf>
    <xf numFmtId="0" fontId="12" fillId="0" borderId="30" xfId="2" applyFont="1" applyBorder="1" applyAlignment="1">
      <alignment horizontal="left" vertical="center"/>
    </xf>
    <xf numFmtId="0" fontId="12" fillId="0" borderId="21" xfId="2" applyFont="1" applyBorder="1" applyAlignment="1">
      <alignment vertical="center"/>
    </xf>
    <xf numFmtId="38" fontId="13" fillId="0" borderId="10" xfId="2" applyNumberFormat="1" applyFont="1" applyBorder="1" applyAlignment="1">
      <alignment horizontal="right" vertical="center"/>
    </xf>
    <xf numFmtId="38" fontId="12" fillId="0" borderId="12" xfId="2" applyNumberFormat="1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40" fontId="14" fillId="0" borderId="10" xfId="3" applyNumberFormat="1" applyFont="1" applyFill="1" applyBorder="1" applyAlignment="1">
      <alignment horizontal="right" vertical="center"/>
    </xf>
    <xf numFmtId="38" fontId="14" fillId="0" borderId="10" xfId="3" applyFont="1" applyFill="1" applyBorder="1" applyAlignment="1">
      <alignment vertical="center"/>
    </xf>
    <xf numFmtId="0" fontId="14" fillId="0" borderId="12" xfId="2" quotePrefix="1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</cellXfs>
  <cellStyles count="4">
    <cellStyle name="パーセント" xfId="1" builtinId="5"/>
    <cellStyle name="桁区切り 2" xfId="3" xr:uid="{FF0F1E97-593B-44D7-9941-CD73D18D7079}"/>
    <cellStyle name="標準" xfId="0" builtinId="0"/>
    <cellStyle name="標準 10" xfId="2" xr:uid="{46870FF9-DC5D-44D7-8558-95EC8C6983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BC81-7645-4AAB-8140-520849770505}">
  <sheetPr>
    <tabColor theme="5" tint="0.39997558519241921"/>
    <pageSetUpPr fitToPage="1"/>
  </sheetPr>
  <dimension ref="A1:N112"/>
  <sheetViews>
    <sheetView showGridLines="0" showZeros="0" tabSelected="1" view="pageBreakPreview" zoomScaleNormal="85" zoomScaleSheetLayoutView="100" workbookViewId="0">
      <selection activeCell="C49" sqref="C49"/>
    </sheetView>
  </sheetViews>
  <sheetFormatPr defaultColWidth="9" defaultRowHeight="22.5" customHeight="1" x14ac:dyDescent="0.15"/>
  <cols>
    <col min="1" max="1" width="7.5" style="74" customWidth="1"/>
    <col min="2" max="2" width="32" style="74" customWidth="1"/>
    <col min="3" max="3" width="8.375" style="74" customWidth="1"/>
    <col min="4" max="9" width="8.375" style="75" customWidth="1"/>
    <col min="10" max="10" width="6.5" style="75" customWidth="1"/>
    <col min="11" max="11" width="12.5" style="75" customWidth="1"/>
    <col min="12" max="12" width="20.75" style="75" customWidth="1"/>
    <col min="13" max="13" width="9" style="2"/>
    <col min="14" max="14" width="11" style="2" bestFit="1" customWidth="1"/>
    <col min="15" max="16384" width="9" style="2"/>
  </cols>
  <sheetData>
    <row r="1" spans="1:14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25" customHeight="1" x14ac:dyDescent="0.15">
      <c r="A2" s="3"/>
      <c r="B2" s="3"/>
      <c r="C2" s="4"/>
      <c r="D2" s="4"/>
      <c r="E2" s="4"/>
      <c r="F2" s="4"/>
      <c r="G2" s="4"/>
      <c r="H2" s="4"/>
      <c r="I2" s="4"/>
      <c r="J2" s="5"/>
      <c r="K2" s="6" t="s">
        <v>1</v>
      </c>
      <c r="L2" s="7" t="s">
        <v>2</v>
      </c>
    </row>
    <row r="3" spans="1:14" ht="20.25" customHeight="1" x14ac:dyDescent="0.15">
      <c r="A3" s="8" t="s">
        <v>3</v>
      </c>
      <c r="B3" s="9"/>
      <c r="C3" s="10" t="s">
        <v>4</v>
      </c>
      <c r="D3" s="11"/>
      <c r="E3" s="11"/>
      <c r="F3" s="11"/>
      <c r="G3" s="11"/>
      <c r="H3" s="11"/>
      <c r="I3" s="12"/>
      <c r="J3" s="13" t="s">
        <v>5</v>
      </c>
      <c r="K3" s="14" t="s">
        <v>6</v>
      </c>
      <c r="L3" s="15" t="s">
        <v>7</v>
      </c>
    </row>
    <row r="4" spans="1:14" ht="20.25" customHeight="1" x14ac:dyDescent="0.15">
      <c r="A4" s="16"/>
      <c r="B4" s="17"/>
      <c r="C4" s="18" t="s">
        <v>8</v>
      </c>
      <c r="D4" s="19" t="s">
        <v>9</v>
      </c>
      <c r="E4" s="19" t="s">
        <v>10</v>
      </c>
      <c r="F4" s="20" t="s">
        <v>11</v>
      </c>
      <c r="G4" s="20" t="s">
        <v>12</v>
      </c>
      <c r="H4" s="20" t="s">
        <v>13</v>
      </c>
      <c r="I4" s="19" t="s">
        <v>14</v>
      </c>
      <c r="J4" s="21"/>
      <c r="K4" s="17"/>
      <c r="L4" s="22"/>
    </row>
    <row r="5" spans="1:14" ht="20.25" customHeight="1" x14ac:dyDescent="0.15">
      <c r="A5" s="23"/>
      <c r="B5" s="24"/>
      <c r="C5" s="25"/>
      <c r="D5" s="25"/>
      <c r="E5" s="25"/>
      <c r="F5" s="25"/>
      <c r="G5" s="25"/>
      <c r="H5" s="25"/>
      <c r="I5" s="25"/>
      <c r="J5" s="26"/>
      <c r="K5" s="24"/>
      <c r="L5" s="27"/>
    </row>
    <row r="6" spans="1:14" ht="20.25" customHeight="1" x14ac:dyDescent="0.15">
      <c r="A6" s="28" t="s">
        <v>15</v>
      </c>
      <c r="B6" s="29"/>
      <c r="C6" s="30"/>
      <c r="D6" s="31"/>
      <c r="E6" s="31"/>
      <c r="F6" s="31"/>
      <c r="G6" s="31"/>
      <c r="H6" s="31"/>
      <c r="I6" s="31"/>
      <c r="J6" s="31"/>
      <c r="K6" s="32"/>
      <c r="L6" s="33"/>
    </row>
    <row r="7" spans="1:14" ht="20.25" customHeight="1" x14ac:dyDescent="0.15">
      <c r="A7" s="34"/>
      <c r="B7" s="35" t="s">
        <v>16</v>
      </c>
      <c r="C7" s="36"/>
      <c r="D7" s="36"/>
      <c r="E7" s="36"/>
      <c r="F7" s="36"/>
      <c r="G7" s="36"/>
      <c r="H7" s="36"/>
      <c r="I7" s="36"/>
      <c r="J7" s="36"/>
      <c r="K7" s="37" t="str">
        <f>IF(COUNTIF(D7:J7,"&gt;0")=0,"",ROUNDDOWN($C$5*D7+$D$5*$C7+$E$5*$E7+$F$5*$F7+$G$5*$G7+$H$5*$H7+$I$5*$I7,0))</f>
        <v/>
      </c>
      <c r="L7" s="38"/>
      <c r="N7" s="39"/>
    </row>
    <row r="8" spans="1:14" ht="20.25" customHeight="1" x14ac:dyDescent="0.15">
      <c r="A8" s="34"/>
      <c r="B8" s="35" t="s">
        <v>17</v>
      </c>
      <c r="C8" s="36"/>
      <c r="D8" s="36"/>
      <c r="E8" s="36"/>
      <c r="F8" s="36"/>
      <c r="G8" s="36"/>
      <c r="H8" s="36"/>
      <c r="I8" s="36"/>
      <c r="J8" s="36"/>
      <c r="K8" s="37">
        <f>SUM(K9:K13)</f>
        <v>0</v>
      </c>
      <c r="L8" s="38"/>
      <c r="N8" s="39"/>
    </row>
    <row r="9" spans="1:14" ht="20.25" customHeight="1" x14ac:dyDescent="0.15">
      <c r="A9" s="34"/>
      <c r="B9" s="40" t="s">
        <v>18</v>
      </c>
      <c r="C9" s="36"/>
      <c r="D9" s="36"/>
      <c r="E9" s="36"/>
      <c r="F9" s="36"/>
      <c r="G9" s="36"/>
      <c r="H9" s="36"/>
      <c r="I9" s="36"/>
      <c r="J9" s="36"/>
      <c r="K9" s="41"/>
      <c r="L9" s="38"/>
      <c r="N9" s="39"/>
    </row>
    <row r="10" spans="1:14" ht="20.25" customHeight="1" x14ac:dyDescent="0.15">
      <c r="A10" s="34"/>
      <c r="B10" s="40" t="s">
        <v>19</v>
      </c>
      <c r="C10" s="36"/>
      <c r="D10" s="36"/>
      <c r="E10" s="36"/>
      <c r="F10" s="36"/>
      <c r="G10" s="36"/>
      <c r="H10" s="36"/>
      <c r="I10" s="36"/>
      <c r="J10" s="36"/>
      <c r="K10" s="41"/>
      <c r="L10" s="38"/>
      <c r="N10" s="39"/>
    </row>
    <row r="11" spans="1:14" ht="20.25" customHeight="1" x14ac:dyDescent="0.15">
      <c r="A11" s="34"/>
      <c r="B11" s="35" t="s">
        <v>20</v>
      </c>
      <c r="C11" s="36"/>
      <c r="D11" s="36"/>
      <c r="E11" s="36"/>
      <c r="F11" s="36"/>
      <c r="G11" s="36"/>
      <c r="H11" s="36"/>
      <c r="I11" s="36"/>
      <c r="J11" s="36"/>
      <c r="K11" s="41"/>
      <c r="L11" s="38"/>
      <c r="N11" s="39"/>
    </row>
    <row r="12" spans="1:14" ht="20.25" customHeight="1" x14ac:dyDescent="0.15">
      <c r="A12" s="34"/>
      <c r="B12" s="35" t="s">
        <v>21</v>
      </c>
      <c r="C12" s="36"/>
      <c r="D12" s="36"/>
      <c r="E12" s="36"/>
      <c r="F12" s="36"/>
      <c r="G12" s="36"/>
      <c r="H12" s="36"/>
      <c r="I12" s="36"/>
      <c r="J12" s="36"/>
      <c r="K12" s="41"/>
      <c r="L12" s="42"/>
      <c r="N12" s="39"/>
    </row>
    <row r="13" spans="1:14" ht="20.25" customHeight="1" x14ac:dyDescent="0.15">
      <c r="A13" s="34"/>
      <c r="B13" s="35" t="s">
        <v>22</v>
      </c>
      <c r="C13" s="36"/>
      <c r="D13" s="36"/>
      <c r="E13" s="36"/>
      <c r="F13" s="36"/>
      <c r="G13" s="36"/>
      <c r="H13" s="36"/>
      <c r="I13" s="36"/>
      <c r="J13" s="36"/>
      <c r="K13" s="41"/>
      <c r="L13" s="42"/>
      <c r="N13" s="39"/>
    </row>
    <row r="14" spans="1:14" ht="20.25" customHeight="1" x14ac:dyDescent="0.15">
      <c r="A14" s="34"/>
      <c r="B14" s="43" t="s">
        <v>23</v>
      </c>
      <c r="C14" s="36"/>
      <c r="D14" s="36"/>
      <c r="E14" s="36"/>
      <c r="F14" s="36"/>
      <c r="G14" s="36"/>
      <c r="H14" s="36"/>
      <c r="I14" s="36"/>
      <c r="J14" s="36"/>
      <c r="K14" s="44"/>
      <c r="L14" s="42"/>
      <c r="N14" s="39"/>
    </row>
    <row r="15" spans="1:14" ht="20.25" customHeight="1" x14ac:dyDescent="0.15">
      <c r="A15" s="34"/>
      <c r="B15" s="45" t="s">
        <v>24</v>
      </c>
      <c r="C15" s="36"/>
      <c r="D15" s="36"/>
      <c r="E15" s="36"/>
      <c r="F15" s="36"/>
      <c r="G15" s="36"/>
      <c r="H15" s="36"/>
      <c r="I15" s="36"/>
      <c r="J15" s="36"/>
      <c r="K15" s="41"/>
      <c r="L15" s="42"/>
      <c r="N15" s="39"/>
    </row>
    <row r="16" spans="1:14" ht="20.25" customHeight="1" x14ac:dyDescent="0.15">
      <c r="A16" s="34"/>
      <c r="B16" s="45" t="s">
        <v>25</v>
      </c>
      <c r="C16" s="36"/>
      <c r="D16" s="36"/>
      <c r="E16" s="36"/>
      <c r="F16" s="36"/>
      <c r="G16" s="36"/>
      <c r="H16" s="36"/>
      <c r="I16" s="36"/>
      <c r="J16" s="36"/>
      <c r="K16" s="41"/>
      <c r="L16" s="42"/>
      <c r="N16" s="39"/>
    </row>
    <row r="17" spans="1:14" ht="20.25" customHeight="1" x14ac:dyDescent="0.15">
      <c r="A17" s="34"/>
      <c r="B17" s="45" t="s">
        <v>26</v>
      </c>
      <c r="C17" s="36"/>
      <c r="D17" s="36"/>
      <c r="E17" s="36"/>
      <c r="F17" s="36"/>
      <c r="G17" s="36"/>
      <c r="H17" s="36"/>
      <c r="I17" s="36"/>
      <c r="J17" s="36"/>
      <c r="K17" s="41"/>
      <c r="L17" s="42"/>
      <c r="N17" s="39"/>
    </row>
    <row r="18" spans="1:14" ht="20.25" customHeight="1" x14ac:dyDescent="0.15">
      <c r="A18" s="34"/>
      <c r="B18" s="45" t="s">
        <v>27</v>
      </c>
      <c r="C18" s="36"/>
      <c r="D18" s="36"/>
      <c r="E18" s="36"/>
      <c r="F18" s="36"/>
      <c r="G18" s="36"/>
      <c r="H18" s="36"/>
      <c r="I18" s="36"/>
      <c r="J18" s="36"/>
      <c r="K18" s="41"/>
      <c r="L18" s="42"/>
      <c r="N18" s="39"/>
    </row>
    <row r="19" spans="1:14" ht="20.25" customHeight="1" x14ac:dyDescent="0.15">
      <c r="A19" s="34"/>
      <c r="B19" s="45" t="s">
        <v>28</v>
      </c>
      <c r="C19" s="36"/>
      <c r="D19" s="36"/>
      <c r="E19" s="36"/>
      <c r="F19" s="36"/>
      <c r="G19" s="36"/>
      <c r="H19" s="36"/>
      <c r="I19" s="36"/>
      <c r="J19" s="36"/>
      <c r="K19" s="41"/>
      <c r="L19" s="42"/>
      <c r="N19" s="39"/>
    </row>
    <row r="20" spans="1:14" ht="20.25" customHeight="1" x14ac:dyDescent="0.15">
      <c r="A20" s="34"/>
      <c r="B20" s="45" t="s">
        <v>29</v>
      </c>
      <c r="C20" s="36"/>
      <c r="D20" s="36"/>
      <c r="E20" s="36"/>
      <c r="F20" s="36"/>
      <c r="G20" s="36"/>
      <c r="H20" s="36"/>
      <c r="I20" s="36"/>
      <c r="J20" s="36"/>
      <c r="K20" s="41"/>
      <c r="L20" s="42"/>
      <c r="N20" s="39"/>
    </row>
    <row r="21" spans="1:14" ht="20.25" customHeight="1" x14ac:dyDescent="0.15">
      <c r="A21" s="34"/>
      <c r="B21" s="35"/>
      <c r="C21" s="36"/>
      <c r="D21" s="36"/>
      <c r="E21" s="36"/>
      <c r="F21" s="36"/>
      <c r="G21" s="36"/>
      <c r="H21" s="36"/>
      <c r="I21" s="36"/>
      <c r="J21" s="36"/>
      <c r="K21" s="41"/>
      <c r="L21" s="42"/>
      <c r="N21" s="39"/>
    </row>
    <row r="22" spans="1:14" ht="20.25" customHeight="1" x14ac:dyDescent="0.15">
      <c r="A22" s="46" t="s">
        <v>30</v>
      </c>
      <c r="B22" s="47"/>
      <c r="C22" s="48" t="str">
        <f t="shared" ref="C22:I22" si="0">IF(COUNTIF(C7:C21,"&gt;0")=0,"",SUM(C7:C21))</f>
        <v/>
      </c>
      <c r="D22" s="48" t="str">
        <f t="shared" si="0"/>
        <v/>
      </c>
      <c r="E22" s="48" t="str">
        <f t="shared" si="0"/>
        <v/>
      </c>
      <c r="F22" s="48" t="str">
        <f t="shared" si="0"/>
        <v/>
      </c>
      <c r="G22" s="48" t="str">
        <f t="shared" si="0"/>
        <v/>
      </c>
      <c r="H22" s="48" t="str">
        <f t="shared" si="0"/>
        <v/>
      </c>
      <c r="I22" s="48" t="str">
        <f t="shared" si="0"/>
        <v/>
      </c>
      <c r="J22" s="48"/>
      <c r="K22" s="19" t="s">
        <v>31</v>
      </c>
      <c r="L22" s="49">
        <f>SUM(K7:K21)</f>
        <v>0</v>
      </c>
    </row>
    <row r="23" spans="1:14" ht="20.25" customHeight="1" x14ac:dyDescent="0.15">
      <c r="A23" s="50"/>
      <c r="B23" s="51"/>
      <c r="C23" s="52" t="str">
        <f t="shared" ref="C23:I23" si="1">IF(COUNTIF(C7:C21,"&gt;0")=0,"",ROUNDDOWN(C$5*C22,0))</f>
        <v/>
      </c>
      <c r="D23" s="52" t="str">
        <f t="shared" si="1"/>
        <v/>
      </c>
      <c r="E23" s="52" t="str">
        <f t="shared" si="1"/>
        <v/>
      </c>
      <c r="F23" s="52" t="str">
        <f t="shared" si="1"/>
        <v/>
      </c>
      <c r="G23" s="52" t="str">
        <f t="shared" si="1"/>
        <v/>
      </c>
      <c r="H23" s="52" t="str">
        <f t="shared" si="1"/>
        <v/>
      </c>
      <c r="I23" s="52" t="str">
        <f t="shared" si="1"/>
        <v/>
      </c>
      <c r="J23" s="52"/>
      <c r="K23" s="53" t="str">
        <f>IF(COUNTIF(C22:I22,"&gt;0")=0,"",SUM(C23:I23))</f>
        <v/>
      </c>
      <c r="L23" s="54"/>
      <c r="N23" s="39"/>
    </row>
    <row r="24" spans="1:14" ht="20.25" customHeight="1" x14ac:dyDescent="0.1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1:14" ht="20.25" customHeight="1" x14ac:dyDescent="0.1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60"/>
    </row>
    <row r="26" spans="1:14" ht="20.25" customHeight="1" x14ac:dyDescent="0.15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</row>
    <row r="27" spans="1:14" ht="20.25" customHeight="1" x14ac:dyDescent="0.1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3"/>
    </row>
    <row r="28" spans="1:14" ht="20.25" customHeight="1" x14ac:dyDescent="0.15">
      <c r="A28" s="64"/>
      <c r="B28" s="64"/>
      <c r="C28" s="64"/>
      <c r="D28" s="64"/>
      <c r="E28" s="64"/>
      <c r="F28" s="64"/>
      <c r="G28" s="64"/>
      <c r="H28" s="64"/>
      <c r="I28" s="65"/>
      <c r="J28" s="65"/>
      <c r="K28" s="65"/>
      <c r="L28" s="65"/>
    </row>
    <row r="29" spans="1:14" ht="20.25" customHeight="1" x14ac:dyDescent="0.15">
      <c r="A29" s="1" t="s">
        <v>32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4" ht="20.25" customHeight="1" x14ac:dyDescent="0.15">
      <c r="A30" s="3"/>
      <c r="B30" s="3"/>
      <c r="C30" s="4"/>
      <c r="D30" s="4"/>
      <c r="E30" s="4"/>
      <c r="F30" s="4"/>
      <c r="G30" s="4"/>
      <c r="H30" s="4"/>
      <c r="I30" s="4"/>
      <c r="J30" s="5"/>
      <c r="K30" s="6" t="s">
        <v>1</v>
      </c>
      <c r="L30" s="7" t="s">
        <v>33</v>
      </c>
    </row>
    <row r="31" spans="1:14" ht="20.25" customHeight="1" x14ac:dyDescent="0.15">
      <c r="A31" s="8" t="s">
        <v>3</v>
      </c>
      <c r="B31" s="9"/>
      <c r="C31" s="10" t="s">
        <v>4</v>
      </c>
      <c r="D31" s="11"/>
      <c r="E31" s="11"/>
      <c r="F31" s="11"/>
      <c r="G31" s="11"/>
      <c r="H31" s="11"/>
      <c r="I31" s="12"/>
      <c r="J31" s="13" t="s">
        <v>5</v>
      </c>
      <c r="K31" s="14" t="s">
        <v>6</v>
      </c>
      <c r="L31" s="15" t="s">
        <v>7</v>
      </c>
    </row>
    <row r="32" spans="1:14" ht="20.25" customHeight="1" x14ac:dyDescent="0.15">
      <c r="A32" s="16"/>
      <c r="B32" s="17"/>
      <c r="C32" s="18" t="s">
        <v>8</v>
      </c>
      <c r="D32" s="19" t="s">
        <v>9</v>
      </c>
      <c r="E32" s="19" t="s">
        <v>10</v>
      </c>
      <c r="F32" s="20" t="s">
        <v>11</v>
      </c>
      <c r="G32" s="20" t="s">
        <v>12</v>
      </c>
      <c r="H32" s="20" t="s">
        <v>13</v>
      </c>
      <c r="I32" s="19" t="s">
        <v>14</v>
      </c>
      <c r="J32" s="21"/>
      <c r="K32" s="17"/>
      <c r="L32" s="22"/>
    </row>
    <row r="33" spans="1:12" ht="20.25" customHeight="1" x14ac:dyDescent="0.15">
      <c r="A33" s="23"/>
      <c r="B33" s="24"/>
      <c r="C33" s="25"/>
      <c r="D33" s="25"/>
      <c r="E33" s="25"/>
      <c r="F33" s="25"/>
      <c r="G33" s="25"/>
      <c r="H33" s="25"/>
      <c r="I33" s="25"/>
      <c r="J33" s="26"/>
      <c r="K33" s="24"/>
      <c r="L33" s="27"/>
    </row>
    <row r="34" spans="1:12" ht="20.25" customHeight="1" x14ac:dyDescent="0.15">
      <c r="A34" s="66"/>
      <c r="B34" s="67" t="s">
        <v>34</v>
      </c>
      <c r="C34" s="30"/>
      <c r="D34" s="31"/>
      <c r="E34" s="31"/>
      <c r="F34" s="31"/>
      <c r="G34" s="31"/>
      <c r="H34" s="31"/>
      <c r="I34" s="31"/>
      <c r="J34" s="31"/>
      <c r="K34" s="68">
        <f>SUM(K35:K37)</f>
        <v>0</v>
      </c>
      <c r="L34" s="33"/>
    </row>
    <row r="35" spans="1:12" ht="20.25" customHeight="1" x14ac:dyDescent="0.15">
      <c r="A35" s="34"/>
      <c r="B35" s="35" t="s">
        <v>35</v>
      </c>
      <c r="C35" s="36"/>
      <c r="D35" s="36"/>
      <c r="E35" s="36"/>
      <c r="F35" s="36"/>
      <c r="G35" s="36"/>
      <c r="H35" s="36"/>
      <c r="I35" s="36"/>
      <c r="J35" s="36"/>
      <c r="K35" s="41"/>
      <c r="L35" s="38"/>
    </row>
    <row r="36" spans="1:12" ht="20.25" customHeight="1" x14ac:dyDescent="0.15">
      <c r="A36" s="34"/>
      <c r="B36" s="35" t="s">
        <v>36</v>
      </c>
      <c r="C36" s="36"/>
      <c r="D36" s="36"/>
      <c r="E36" s="36"/>
      <c r="F36" s="36"/>
      <c r="G36" s="36"/>
      <c r="H36" s="36"/>
      <c r="I36" s="36"/>
      <c r="J36" s="36"/>
      <c r="K36" s="41"/>
      <c r="L36" s="38"/>
    </row>
    <row r="37" spans="1:12" ht="20.25" customHeight="1" x14ac:dyDescent="0.15">
      <c r="A37" s="34"/>
      <c r="B37" s="35" t="s">
        <v>22</v>
      </c>
      <c r="C37" s="36"/>
      <c r="D37" s="36"/>
      <c r="E37" s="36"/>
      <c r="F37" s="36"/>
      <c r="G37" s="36"/>
      <c r="H37" s="36"/>
      <c r="I37" s="36"/>
      <c r="J37" s="36"/>
      <c r="K37" s="41"/>
      <c r="L37" s="38"/>
    </row>
    <row r="38" spans="1:12" ht="20.25" customHeight="1" x14ac:dyDescent="0.15">
      <c r="A38" s="34"/>
      <c r="B38" s="67" t="s">
        <v>37</v>
      </c>
      <c r="C38" s="36"/>
      <c r="D38" s="36"/>
      <c r="E38" s="36"/>
      <c r="F38" s="36"/>
      <c r="G38" s="36"/>
      <c r="H38" s="36"/>
      <c r="I38" s="36"/>
      <c r="J38" s="36"/>
      <c r="K38" s="68"/>
      <c r="L38" s="69" t="s">
        <v>38</v>
      </c>
    </row>
    <row r="39" spans="1:12" ht="20.25" customHeight="1" x14ac:dyDescent="0.15">
      <c r="A39" s="34"/>
      <c r="B39" s="35" t="s">
        <v>39</v>
      </c>
      <c r="C39" s="36"/>
      <c r="D39" s="36"/>
      <c r="E39" s="36"/>
      <c r="F39" s="36"/>
      <c r="G39" s="36"/>
      <c r="H39" s="36"/>
      <c r="I39" s="36"/>
      <c r="J39" s="36"/>
      <c r="K39" s="41"/>
      <c r="L39" s="38"/>
    </row>
    <row r="40" spans="1:12" ht="20.25" customHeight="1" x14ac:dyDescent="0.15">
      <c r="A40" s="34"/>
      <c r="B40" s="35" t="s">
        <v>40</v>
      </c>
      <c r="C40" s="36"/>
      <c r="D40" s="36"/>
      <c r="E40" s="36"/>
      <c r="F40" s="36"/>
      <c r="G40" s="36"/>
      <c r="H40" s="36"/>
      <c r="I40" s="36"/>
      <c r="J40" s="36"/>
      <c r="K40" s="41"/>
      <c r="L40" s="42"/>
    </row>
    <row r="41" spans="1:12" ht="20.25" customHeight="1" x14ac:dyDescent="0.15">
      <c r="A41" s="34"/>
      <c r="B41" s="35" t="s">
        <v>41</v>
      </c>
      <c r="C41" s="36"/>
      <c r="D41" s="36"/>
      <c r="E41" s="36"/>
      <c r="F41" s="36"/>
      <c r="G41" s="36"/>
      <c r="H41" s="36"/>
      <c r="I41" s="36"/>
      <c r="J41" s="36"/>
      <c r="K41" s="41"/>
      <c r="L41" s="42"/>
    </row>
    <row r="42" spans="1:12" ht="20.25" customHeight="1" x14ac:dyDescent="0.15">
      <c r="A42" s="34"/>
      <c r="B42" s="35" t="s">
        <v>42</v>
      </c>
      <c r="C42" s="36"/>
      <c r="D42" s="36"/>
      <c r="E42" s="36"/>
      <c r="F42" s="36"/>
      <c r="G42" s="36"/>
      <c r="H42" s="36"/>
      <c r="I42" s="36"/>
      <c r="J42" s="36"/>
      <c r="K42" s="41"/>
      <c r="L42" s="42"/>
    </row>
    <row r="43" spans="1:12" ht="20.25" customHeight="1" x14ac:dyDescent="0.15">
      <c r="A43" s="34"/>
      <c r="B43" s="35" t="s">
        <v>43</v>
      </c>
      <c r="C43" s="36"/>
      <c r="D43" s="36"/>
      <c r="E43" s="36"/>
      <c r="F43" s="36"/>
      <c r="G43" s="36"/>
      <c r="H43" s="36"/>
      <c r="I43" s="36"/>
      <c r="J43" s="36"/>
      <c r="K43" s="41"/>
      <c r="L43" s="42"/>
    </row>
    <row r="44" spans="1:12" ht="20.25" customHeight="1" x14ac:dyDescent="0.15">
      <c r="A44" s="34"/>
      <c r="B44" s="35" t="s">
        <v>44</v>
      </c>
      <c r="C44" s="36"/>
      <c r="D44" s="36"/>
      <c r="E44" s="36"/>
      <c r="F44" s="36"/>
      <c r="G44" s="36"/>
      <c r="H44" s="36"/>
      <c r="I44" s="36"/>
      <c r="J44" s="36"/>
      <c r="K44" s="41"/>
      <c r="L44" s="42"/>
    </row>
    <row r="45" spans="1:12" ht="20.25" customHeight="1" x14ac:dyDescent="0.15">
      <c r="A45" s="34"/>
      <c r="B45" s="67" t="s">
        <v>45</v>
      </c>
      <c r="C45" s="36"/>
      <c r="D45" s="36"/>
      <c r="E45" s="36"/>
      <c r="F45" s="36"/>
      <c r="G45" s="36"/>
      <c r="H45" s="36"/>
      <c r="I45" s="36"/>
      <c r="J45" s="36"/>
      <c r="K45" s="37"/>
      <c r="L45" s="42"/>
    </row>
    <row r="46" spans="1:12" ht="20.25" customHeight="1" x14ac:dyDescent="0.15">
      <c r="A46" s="34"/>
      <c r="B46" s="67" t="s">
        <v>46</v>
      </c>
      <c r="C46" s="36"/>
      <c r="D46" s="36"/>
      <c r="E46" s="36"/>
      <c r="F46" s="36"/>
      <c r="G46" s="36"/>
      <c r="H46" s="36"/>
      <c r="I46" s="36"/>
      <c r="J46" s="36"/>
      <c r="K46" s="37"/>
      <c r="L46" s="42"/>
    </row>
    <row r="47" spans="1:12" ht="20.25" customHeight="1" x14ac:dyDescent="0.15">
      <c r="A47" s="34"/>
      <c r="B47" s="67" t="s">
        <v>47</v>
      </c>
      <c r="C47" s="36"/>
      <c r="D47" s="36"/>
      <c r="E47" s="36"/>
      <c r="F47" s="36"/>
      <c r="G47" s="36"/>
      <c r="H47" s="36"/>
      <c r="I47" s="36"/>
      <c r="J47" s="36"/>
      <c r="K47" s="37"/>
      <c r="L47" s="42"/>
    </row>
    <row r="48" spans="1:12" ht="20.25" customHeight="1" x14ac:dyDescent="0.15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41"/>
      <c r="L48" s="42"/>
    </row>
    <row r="49" spans="1:14" ht="20.25" customHeight="1" x14ac:dyDescent="0.15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41"/>
      <c r="L49" s="42"/>
    </row>
    <row r="50" spans="1:14" ht="20.25" customHeight="1" x14ac:dyDescent="0.15">
      <c r="A50" s="46" t="s">
        <v>30</v>
      </c>
      <c r="B50" s="47"/>
      <c r="C50" s="48" t="str">
        <f t="shared" ref="C50:I50" si="2">IF(COUNTIF(C35:C49,"&gt;0")=0,"",SUM(C35:C49))</f>
        <v/>
      </c>
      <c r="D50" s="48" t="str">
        <f t="shared" si="2"/>
        <v/>
      </c>
      <c r="E50" s="48" t="str">
        <f t="shared" si="2"/>
        <v/>
      </c>
      <c r="F50" s="48" t="str">
        <f t="shared" si="2"/>
        <v/>
      </c>
      <c r="G50" s="48" t="str">
        <f t="shared" si="2"/>
        <v/>
      </c>
      <c r="H50" s="48" t="str">
        <f t="shared" si="2"/>
        <v/>
      </c>
      <c r="I50" s="48" t="str">
        <f t="shared" si="2"/>
        <v/>
      </c>
      <c r="J50" s="48"/>
      <c r="K50" s="19" t="s">
        <v>31</v>
      </c>
      <c r="L50" s="49">
        <f>SUM(K35:K49)</f>
        <v>0</v>
      </c>
    </row>
    <row r="51" spans="1:14" ht="20.25" customHeight="1" x14ac:dyDescent="0.15">
      <c r="A51" s="50"/>
      <c r="B51" s="51"/>
      <c r="C51" s="52" t="str">
        <f t="shared" ref="C51:I51" si="3">IF(COUNTIF(C35:C49,"&gt;0")=0,"",ROUNDDOWN(C$5*C50,0))</f>
        <v/>
      </c>
      <c r="D51" s="52" t="str">
        <f t="shared" si="3"/>
        <v/>
      </c>
      <c r="E51" s="52" t="str">
        <f t="shared" si="3"/>
        <v/>
      </c>
      <c r="F51" s="52" t="str">
        <f t="shared" si="3"/>
        <v/>
      </c>
      <c r="G51" s="52" t="str">
        <f t="shared" si="3"/>
        <v/>
      </c>
      <c r="H51" s="52" t="str">
        <f t="shared" si="3"/>
        <v/>
      </c>
      <c r="I51" s="52" t="str">
        <f t="shared" si="3"/>
        <v/>
      </c>
      <c r="J51" s="52"/>
      <c r="K51" s="53" t="str">
        <f>IF(COUNTIF(C50:I50,"&gt;0")=0,"",SUM(C51:I51))</f>
        <v/>
      </c>
      <c r="L51" s="54"/>
    </row>
    <row r="52" spans="1:14" ht="20.25" customHeight="1" x14ac:dyDescent="0.15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</row>
    <row r="53" spans="1:14" ht="20.25" customHeight="1" x14ac:dyDescent="0.15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60"/>
    </row>
    <row r="54" spans="1:14" ht="20.25" customHeight="1" x14ac:dyDescent="0.15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7"/>
    </row>
    <row r="55" spans="1:14" ht="20.25" customHeight="1" x14ac:dyDescent="0.1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3"/>
    </row>
    <row r="56" spans="1:14" ht="20.25" customHeight="1" x14ac:dyDescent="0.15">
      <c r="A56" s="64"/>
      <c r="B56" s="64"/>
      <c r="C56" s="64"/>
      <c r="D56" s="64"/>
      <c r="E56" s="64"/>
      <c r="F56" s="64"/>
      <c r="G56" s="64"/>
      <c r="H56" s="64"/>
      <c r="I56" s="65"/>
      <c r="J56" s="65"/>
      <c r="K56" s="65"/>
      <c r="L56" s="65"/>
    </row>
    <row r="57" spans="1:14" ht="20.25" customHeight="1" x14ac:dyDescent="0.15">
      <c r="A57" s="1" t="s">
        <v>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4" ht="20.25" customHeight="1" x14ac:dyDescent="0.15">
      <c r="A58" s="3"/>
      <c r="B58" s="3"/>
      <c r="C58" s="4"/>
      <c r="D58" s="4"/>
      <c r="E58" s="4"/>
      <c r="F58" s="4"/>
      <c r="G58" s="4"/>
      <c r="H58" s="4"/>
      <c r="I58" s="4"/>
      <c r="J58" s="5"/>
      <c r="K58" s="6" t="s">
        <v>1</v>
      </c>
      <c r="L58" s="7" t="s">
        <v>33</v>
      </c>
    </row>
    <row r="59" spans="1:14" ht="20.25" customHeight="1" x14ac:dyDescent="0.15">
      <c r="A59" s="8" t="s">
        <v>3</v>
      </c>
      <c r="B59" s="9"/>
      <c r="C59" s="10" t="s">
        <v>4</v>
      </c>
      <c r="D59" s="11"/>
      <c r="E59" s="11"/>
      <c r="F59" s="11"/>
      <c r="G59" s="11"/>
      <c r="H59" s="11"/>
      <c r="I59" s="12"/>
      <c r="J59" s="13" t="s">
        <v>5</v>
      </c>
      <c r="K59" s="14" t="s">
        <v>6</v>
      </c>
      <c r="L59" s="15" t="s">
        <v>7</v>
      </c>
    </row>
    <row r="60" spans="1:14" ht="20.25" customHeight="1" x14ac:dyDescent="0.15">
      <c r="A60" s="16"/>
      <c r="B60" s="17"/>
      <c r="C60" s="18" t="s">
        <v>8</v>
      </c>
      <c r="D60" s="19" t="s">
        <v>9</v>
      </c>
      <c r="E60" s="19" t="s">
        <v>10</v>
      </c>
      <c r="F60" s="20" t="s">
        <v>11</v>
      </c>
      <c r="G60" s="20" t="s">
        <v>12</v>
      </c>
      <c r="H60" s="20" t="s">
        <v>13</v>
      </c>
      <c r="I60" s="19" t="s">
        <v>14</v>
      </c>
      <c r="J60" s="21"/>
      <c r="K60" s="17"/>
      <c r="L60" s="22"/>
    </row>
    <row r="61" spans="1:14" ht="20.25" customHeight="1" x14ac:dyDescent="0.15">
      <c r="A61" s="23"/>
      <c r="B61" s="24"/>
      <c r="C61" s="25">
        <f t="shared" ref="C61:I61" si="4">C5</f>
        <v>0</v>
      </c>
      <c r="D61" s="25">
        <f t="shared" si="4"/>
        <v>0</v>
      </c>
      <c r="E61" s="25">
        <f t="shared" si="4"/>
        <v>0</v>
      </c>
      <c r="F61" s="25">
        <f t="shared" si="4"/>
        <v>0</v>
      </c>
      <c r="G61" s="25">
        <f t="shared" si="4"/>
        <v>0</v>
      </c>
      <c r="H61" s="25">
        <f t="shared" si="4"/>
        <v>0</v>
      </c>
      <c r="I61" s="25">
        <f t="shared" si="4"/>
        <v>0</v>
      </c>
      <c r="J61" s="26"/>
      <c r="K61" s="24"/>
      <c r="L61" s="27"/>
    </row>
    <row r="62" spans="1:14" ht="20.25" customHeight="1" x14ac:dyDescent="0.15">
      <c r="A62" s="66"/>
      <c r="B62" s="70" t="s">
        <v>49</v>
      </c>
      <c r="C62" s="30"/>
      <c r="D62" s="31"/>
      <c r="E62" s="31"/>
      <c r="F62" s="31"/>
      <c r="G62" s="31"/>
      <c r="H62" s="31"/>
      <c r="I62" s="31"/>
      <c r="J62" s="31"/>
      <c r="K62" s="68">
        <f>SUM(K63:K64)</f>
        <v>0</v>
      </c>
      <c r="L62" s="33"/>
    </row>
    <row r="63" spans="1:14" ht="20.25" customHeight="1" x14ac:dyDescent="0.15">
      <c r="A63" s="34"/>
      <c r="B63" s="35" t="s">
        <v>50</v>
      </c>
      <c r="C63" s="36"/>
      <c r="D63" s="36"/>
      <c r="E63" s="36"/>
      <c r="F63" s="36"/>
      <c r="G63" s="36"/>
      <c r="H63" s="36"/>
      <c r="I63" s="36"/>
      <c r="J63" s="36"/>
      <c r="K63" s="41"/>
      <c r="L63" s="38"/>
      <c r="N63" s="39"/>
    </row>
    <row r="64" spans="1:14" ht="20.25" customHeight="1" x14ac:dyDescent="0.15">
      <c r="A64" s="34"/>
      <c r="B64" s="35" t="s">
        <v>51</v>
      </c>
      <c r="C64" s="36"/>
      <c r="D64" s="36"/>
      <c r="E64" s="36"/>
      <c r="F64" s="36"/>
      <c r="G64" s="36"/>
      <c r="H64" s="36"/>
      <c r="I64" s="36"/>
      <c r="J64" s="36"/>
      <c r="K64" s="41"/>
      <c r="L64" s="38"/>
      <c r="N64" s="39"/>
    </row>
    <row r="65" spans="1:14" ht="20.25" customHeight="1" x14ac:dyDescent="0.15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41"/>
      <c r="L65" s="38"/>
      <c r="N65" s="39"/>
    </row>
    <row r="66" spans="1:14" ht="20.25" customHeight="1" x14ac:dyDescent="0.15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41" t="str">
        <f t="shared" ref="K66:K69" si="5">IF(COUNTIF(C66:I66,"&gt;0")=0,"",ROUNDDOWN($C$5*$C66+$D$5*$D66+$E$5*$E66+$F$5*$F66+$G$5*$G66+$H$5*$H66+$I$5*$I66,0))</f>
        <v/>
      </c>
      <c r="L66" s="38"/>
      <c r="N66" s="39"/>
    </row>
    <row r="67" spans="1:14" ht="20.25" customHeight="1" x14ac:dyDescent="0.15">
      <c r="A67" s="34"/>
      <c r="B67" s="43"/>
      <c r="C67" s="71"/>
      <c r="D67" s="71"/>
      <c r="E67" s="71"/>
      <c r="F67" s="71"/>
      <c r="G67" s="71"/>
      <c r="H67" s="71"/>
      <c r="I67" s="71"/>
      <c r="J67" s="71"/>
      <c r="K67" s="72"/>
      <c r="L67" s="73"/>
      <c r="N67" s="39"/>
    </row>
    <row r="68" spans="1:14" ht="20.25" customHeight="1" x14ac:dyDescent="0.15">
      <c r="A68" s="34"/>
      <c r="B68" s="43"/>
      <c r="C68" s="71"/>
      <c r="D68" s="71"/>
      <c r="E68" s="71"/>
      <c r="F68" s="71"/>
      <c r="G68" s="71"/>
      <c r="H68" s="71"/>
      <c r="I68" s="71"/>
      <c r="J68" s="71"/>
      <c r="K68" s="72"/>
      <c r="L68" s="73"/>
      <c r="N68" s="39"/>
    </row>
    <row r="69" spans="1:14" ht="20.25" customHeight="1" x14ac:dyDescent="0.15">
      <c r="A69" s="34"/>
      <c r="B69" s="43"/>
      <c r="C69" s="71"/>
      <c r="D69" s="71"/>
      <c r="E69" s="71"/>
      <c r="F69" s="71"/>
      <c r="G69" s="71"/>
      <c r="H69" s="71"/>
      <c r="I69" s="71"/>
      <c r="J69" s="71"/>
      <c r="K69" s="72"/>
      <c r="L69" s="73"/>
      <c r="N69" s="39"/>
    </row>
    <row r="70" spans="1:14" ht="20.25" customHeight="1" x14ac:dyDescent="0.15">
      <c r="A70" s="34"/>
      <c r="B70" s="45"/>
      <c r="C70" s="71"/>
      <c r="D70" s="71"/>
      <c r="E70" s="71"/>
      <c r="F70" s="71"/>
      <c r="G70" s="71"/>
      <c r="H70" s="71"/>
      <c r="I70" s="71"/>
      <c r="J70" s="71"/>
      <c r="K70" s="72"/>
      <c r="L70" s="73"/>
      <c r="N70" s="39"/>
    </row>
    <row r="71" spans="1:14" ht="20.25" customHeight="1" x14ac:dyDescent="0.15">
      <c r="A71" s="34"/>
      <c r="B71" s="45"/>
      <c r="C71" s="71"/>
      <c r="D71" s="71"/>
      <c r="E71" s="71"/>
      <c r="F71" s="71"/>
      <c r="G71" s="71"/>
      <c r="H71" s="71"/>
      <c r="I71" s="71"/>
      <c r="J71" s="71"/>
      <c r="K71" s="72"/>
      <c r="L71" s="73"/>
      <c r="N71" s="39"/>
    </row>
    <row r="72" spans="1:14" ht="20.25" customHeight="1" x14ac:dyDescent="0.15">
      <c r="A72" s="34"/>
      <c r="B72" s="45"/>
      <c r="C72" s="71"/>
      <c r="D72" s="71"/>
      <c r="E72" s="71"/>
      <c r="F72" s="71"/>
      <c r="G72" s="71"/>
      <c r="H72" s="71"/>
      <c r="I72" s="71"/>
      <c r="J72" s="71"/>
      <c r="K72" s="72"/>
      <c r="L72" s="73"/>
      <c r="N72" s="39"/>
    </row>
    <row r="73" spans="1:14" ht="20.25" customHeight="1" x14ac:dyDescent="0.15">
      <c r="A73" s="34"/>
      <c r="B73" s="45"/>
      <c r="C73" s="71"/>
      <c r="D73" s="71"/>
      <c r="E73" s="71"/>
      <c r="F73" s="71"/>
      <c r="G73" s="71"/>
      <c r="H73" s="71"/>
      <c r="I73" s="71"/>
      <c r="J73" s="71"/>
      <c r="K73" s="72"/>
      <c r="L73" s="73"/>
      <c r="N73" s="39"/>
    </row>
    <row r="74" spans="1:14" ht="20.25" customHeight="1" x14ac:dyDescent="0.15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72"/>
      <c r="L74" s="73"/>
      <c r="N74" s="39"/>
    </row>
    <row r="75" spans="1:14" ht="20.25" customHeight="1" x14ac:dyDescent="0.15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72"/>
      <c r="L75" s="73"/>
      <c r="N75" s="39"/>
    </row>
    <row r="76" spans="1:14" ht="20.25" customHeight="1" x14ac:dyDescent="0.1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41"/>
      <c r="L76" s="42"/>
      <c r="N76" s="39"/>
    </row>
    <row r="77" spans="1:14" ht="20.25" customHeight="1" x14ac:dyDescent="0.15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41"/>
      <c r="L77" s="42"/>
      <c r="N77" s="39"/>
    </row>
    <row r="78" spans="1:14" ht="20.25" customHeight="1" x14ac:dyDescent="0.15">
      <c r="A78" s="46" t="s">
        <v>30</v>
      </c>
      <c r="B78" s="47"/>
      <c r="C78" s="48" t="str">
        <f t="shared" ref="C78:I78" si="6">IF(COUNTIF(C63:C77,"&gt;0")=0,"",SUM(C63:C77))</f>
        <v/>
      </c>
      <c r="D78" s="48" t="str">
        <f t="shared" si="6"/>
        <v/>
      </c>
      <c r="E78" s="48" t="str">
        <f t="shared" si="6"/>
        <v/>
      </c>
      <c r="F78" s="48" t="str">
        <f t="shared" si="6"/>
        <v/>
      </c>
      <c r="G78" s="48" t="str">
        <f t="shared" si="6"/>
        <v/>
      </c>
      <c r="H78" s="48" t="str">
        <f t="shared" si="6"/>
        <v/>
      </c>
      <c r="I78" s="48" t="str">
        <f t="shared" si="6"/>
        <v/>
      </c>
      <c r="J78" s="48"/>
      <c r="K78" s="19" t="s">
        <v>31</v>
      </c>
      <c r="L78" s="49">
        <f>SUM(K63:K77)</f>
        <v>0</v>
      </c>
    </row>
    <row r="79" spans="1:14" ht="20.25" customHeight="1" x14ac:dyDescent="0.15">
      <c r="A79" s="50"/>
      <c r="B79" s="51"/>
      <c r="C79" s="52" t="str">
        <f t="shared" ref="C79:I79" si="7">IF(COUNTIF(C63:C77,"&gt;0")=0,"",ROUNDDOWN(C$5*C78,0))</f>
        <v/>
      </c>
      <c r="D79" s="52" t="str">
        <f t="shared" si="7"/>
        <v/>
      </c>
      <c r="E79" s="52" t="str">
        <f t="shared" si="7"/>
        <v/>
      </c>
      <c r="F79" s="52" t="str">
        <f t="shared" si="7"/>
        <v/>
      </c>
      <c r="G79" s="52" t="str">
        <f t="shared" si="7"/>
        <v/>
      </c>
      <c r="H79" s="52" t="str">
        <f t="shared" si="7"/>
        <v/>
      </c>
      <c r="I79" s="52" t="str">
        <f t="shared" si="7"/>
        <v/>
      </c>
      <c r="J79" s="52"/>
      <c r="K79" s="53" t="str">
        <f>IF(COUNTIF(C78:I78,"&gt;0")=0,"",SUM(C79:I79))</f>
        <v/>
      </c>
      <c r="L79" s="54"/>
      <c r="N79" s="39"/>
    </row>
    <row r="80" spans="1:14" ht="20.25" customHeight="1" x14ac:dyDescent="0.15">
      <c r="A80" s="55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7"/>
    </row>
    <row r="81" spans="1:14" ht="20.25" customHeight="1" x14ac:dyDescent="0.15">
      <c r="A81" s="58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60"/>
    </row>
    <row r="82" spans="1:14" ht="20.25" customHeight="1" x14ac:dyDescent="0.15">
      <c r="A82" s="55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7"/>
    </row>
    <row r="83" spans="1:14" ht="20.25" customHeight="1" x14ac:dyDescent="0.1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3"/>
    </row>
    <row r="84" spans="1:14" ht="20.25" customHeight="1" x14ac:dyDescent="0.15">
      <c r="A84" s="64"/>
      <c r="B84" s="64"/>
      <c r="C84" s="64"/>
      <c r="D84" s="64"/>
      <c r="E84" s="64"/>
      <c r="F84" s="64"/>
      <c r="G84" s="64"/>
      <c r="H84" s="64"/>
      <c r="I84" s="65"/>
      <c r="J84" s="65"/>
      <c r="K84" s="65"/>
      <c r="L84" s="65"/>
    </row>
    <row r="85" spans="1:14" ht="20.25" customHeight="1" x14ac:dyDescent="0.15">
      <c r="A85" s="1" t="s">
        <v>52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4" ht="20.25" customHeight="1" x14ac:dyDescent="0.15">
      <c r="A86" s="3"/>
      <c r="B86" s="3"/>
      <c r="C86" s="4"/>
      <c r="D86" s="4"/>
      <c r="E86" s="4"/>
      <c r="F86" s="4"/>
      <c r="G86" s="4"/>
      <c r="H86" s="4"/>
      <c r="I86" s="4"/>
      <c r="J86" s="5"/>
      <c r="K86" s="6" t="s">
        <v>1</v>
      </c>
      <c r="L86" s="7" t="s">
        <v>33</v>
      </c>
    </row>
    <row r="87" spans="1:14" ht="20.25" customHeight="1" x14ac:dyDescent="0.15">
      <c r="A87" s="8" t="s">
        <v>3</v>
      </c>
      <c r="B87" s="9"/>
      <c r="C87" s="10" t="s">
        <v>4</v>
      </c>
      <c r="D87" s="11"/>
      <c r="E87" s="11"/>
      <c r="F87" s="11"/>
      <c r="G87" s="11"/>
      <c r="H87" s="11"/>
      <c r="I87" s="12"/>
      <c r="J87" s="13" t="s">
        <v>5</v>
      </c>
      <c r="K87" s="14" t="s">
        <v>6</v>
      </c>
      <c r="L87" s="15" t="s">
        <v>7</v>
      </c>
    </row>
    <row r="88" spans="1:14" ht="20.25" customHeight="1" x14ac:dyDescent="0.15">
      <c r="A88" s="16"/>
      <c r="B88" s="17"/>
      <c r="C88" s="18" t="s">
        <v>8</v>
      </c>
      <c r="D88" s="19" t="s">
        <v>9</v>
      </c>
      <c r="E88" s="19" t="s">
        <v>10</v>
      </c>
      <c r="F88" s="20" t="s">
        <v>11</v>
      </c>
      <c r="G88" s="20" t="s">
        <v>12</v>
      </c>
      <c r="H88" s="20" t="s">
        <v>13</v>
      </c>
      <c r="I88" s="19" t="s">
        <v>14</v>
      </c>
      <c r="J88" s="21"/>
      <c r="K88" s="17"/>
      <c r="L88" s="22"/>
    </row>
    <row r="89" spans="1:14" ht="20.25" customHeight="1" x14ac:dyDescent="0.15">
      <c r="A89" s="23"/>
      <c r="B89" s="24"/>
      <c r="C89" s="25">
        <f t="shared" ref="C89:I89" si="8">C5</f>
        <v>0</v>
      </c>
      <c r="D89" s="25">
        <f t="shared" si="8"/>
        <v>0</v>
      </c>
      <c r="E89" s="25">
        <f t="shared" si="8"/>
        <v>0</v>
      </c>
      <c r="F89" s="25">
        <f t="shared" si="8"/>
        <v>0</v>
      </c>
      <c r="G89" s="25">
        <f t="shared" si="8"/>
        <v>0</v>
      </c>
      <c r="H89" s="25">
        <f t="shared" si="8"/>
        <v>0</v>
      </c>
      <c r="I89" s="25">
        <f t="shared" si="8"/>
        <v>0</v>
      </c>
      <c r="J89" s="26"/>
      <c r="K89" s="24"/>
      <c r="L89" s="27"/>
    </row>
    <row r="90" spans="1:14" ht="20.25" customHeight="1" x14ac:dyDescent="0.15">
      <c r="A90" s="66"/>
      <c r="B90" s="70" t="s">
        <v>53</v>
      </c>
      <c r="C90" s="30"/>
      <c r="D90" s="31"/>
      <c r="E90" s="31"/>
      <c r="F90" s="31"/>
      <c r="G90" s="31"/>
      <c r="H90" s="31"/>
      <c r="I90" s="31"/>
      <c r="J90" s="31"/>
      <c r="K90" s="68">
        <f>SUM(K91:K93)</f>
        <v>0</v>
      </c>
      <c r="L90" s="33"/>
    </row>
    <row r="91" spans="1:14" ht="20.25" customHeight="1" x14ac:dyDescent="0.15">
      <c r="A91" s="34"/>
      <c r="B91" s="35" t="s">
        <v>54</v>
      </c>
      <c r="C91" s="36"/>
      <c r="D91" s="36"/>
      <c r="E91" s="36"/>
      <c r="F91" s="36"/>
      <c r="G91" s="36"/>
      <c r="H91" s="36"/>
      <c r="I91" s="36"/>
      <c r="J91" s="36"/>
      <c r="K91" s="41"/>
      <c r="L91" s="38"/>
      <c r="N91" s="39"/>
    </row>
    <row r="92" spans="1:14" ht="20.25" customHeight="1" x14ac:dyDescent="0.15">
      <c r="A92" s="34"/>
      <c r="B92" s="35" t="s">
        <v>55</v>
      </c>
      <c r="C92" s="36"/>
      <c r="D92" s="36"/>
      <c r="E92" s="36"/>
      <c r="F92" s="36"/>
      <c r="G92" s="36"/>
      <c r="H92" s="36"/>
      <c r="I92" s="36"/>
      <c r="J92" s="36"/>
      <c r="K92" s="41"/>
      <c r="L92" s="38"/>
      <c r="N92" s="39"/>
    </row>
    <row r="93" spans="1:14" ht="20.25" customHeight="1" x14ac:dyDescent="0.15">
      <c r="A93" s="34"/>
      <c r="B93" s="35" t="s">
        <v>56</v>
      </c>
      <c r="C93" s="36"/>
      <c r="D93" s="36"/>
      <c r="E93" s="36"/>
      <c r="F93" s="36"/>
      <c r="G93" s="36"/>
      <c r="H93" s="36"/>
      <c r="I93" s="36"/>
      <c r="J93" s="36"/>
      <c r="K93" s="41"/>
      <c r="L93" s="38"/>
      <c r="N93" s="39"/>
    </row>
    <row r="94" spans="1:14" ht="20.25" customHeight="1" x14ac:dyDescent="0.15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41" t="str">
        <f t="shared" ref="K94:K104" si="9">IF(COUNTIF(C94:I94,"&gt;0")=0,"",ROUNDDOWN($C$5*$C94+$D$5*$D94+$E$5*$E94+$F$5*$F94+$G$5*$G94+$H$5*$H94+$I$5*$I94,0))</f>
        <v/>
      </c>
      <c r="L94" s="38"/>
      <c r="N94" s="39"/>
    </row>
    <row r="95" spans="1:14" ht="20.25" customHeight="1" x14ac:dyDescent="0.15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41" t="str">
        <f t="shared" si="9"/>
        <v/>
      </c>
      <c r="L95" s="42"/>
      <c r="N95" s="39"/>
    </row>
    <row r="96" spans="1:14" ht="20.25" customHeight="1" x14ac:dyDescent="0.15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41" t="str">
        <f t="shared" si="9"/>
        <v/>
      </c>
      <c r="L96" s="42"/>
      <c r="N96" s="39"/>
    </row>
    <row r="97" spans="1:14" ht="20.25" customHeight="1" x14ac:dyDescent="0.15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41" t="str">
        <f t="shared" si="9"/>
        <v/>
      </c>
      <c r="L97" s="42"/>
      <c r="N97" s="39"/>
    </row>
    <row r="98" spans="1:14" ht="20.25" customHeight="1" x14ac:dyDescent="0.15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41" t="str">
        <f t="shared" si="9"/>
        <v/>
      </c>
      <c r="L98" s="42"/>
      <c r="N98" s="39"/>
    </row>
    <row r="99" spans="1:14" ht="20.25" customHeight="1" x14ac:dyDescent="0.15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41" t="str">
        <f t="shared" si="9"/>
        <v/>
      </c>
      <c r="L99" s="42"/>
      <c r="N99" s="39"/>
    </row>
    <row r="100" spans="1:14" ht="20.25" customHeight="1" x14ac:dyDescent="0.15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41" t="str">
        <f t="shared" si="9"/>
        <v/>
      </c>
      <c r="L100" s="42"/>
      <c r="N100" s="39"/>
    </row>
    <row r="101" spans="1:14" ht="20.25" customHeight="1" x14ac:dyDescent="0.15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41" t="str">
        <f t="shared" si="9"/>
        <v/>
      </c>
      <c r="L101" s="42"/>
      <c r="N101" s="39"/>
    </row>
    <row r="102" spans="1:14" ht="20.25" customHeight="1" x14ac:dyDescent="0.15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41"/>
      <c r="L102" s="42"/>
      <c r="N102" s="39"/>
    </row>
    <row r="103" spans="1:14" ht="20.25" customHeight="1" x14ac:dyDescent="0.15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41"/>
      <c r="L103" s="42"/>
      <c r="N103" s="39"/>
    </row>
    <row r="104" spans="1:14" ht="20.25" customHeight="1" x14ac:dyDescent="0.15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41"/>
      <c r="L104" s="42"/>
      <c r="N104" s="39"/>
    </row>
    <row r="105" spans="1:14" ht="20.25" customHeight="1" x14ac:dyDescent="0.15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41"/>
      <c r="L105" s="42"/>
      <c r="N105" s="39"/>
    </row>
    <row r="106" spans="1:14" ht="20.25" customHeight="1" x14ac:dyDescent="0.15">
      <c r="A106" s="46" t="s">
        <v>30</v>
      </c>
      <c r="B106" s="47"/>
      <c r="C106" s="48" t="str">
        <f t="shared" ref="C106:I106" si="10">IF(COUNTIF(C91:C105,"&gt;0")=0,"",SUM(C91:C105))</f>
        <v/>
      </c>
      <c r="D106" s="48" t="str">
        <f t="shared" si="10"/>
        <v/>
      </c>
      <c r="E106" s="48" t="str">
        <f t="shared" si="10"/>
        <v/>
      </c>
      <c r="F106" s="48" t="str">
        <f t="shared" si="10"/>
        <v/>
      </c>
      <c r="G106" s="48" t="str">
        <f t="shared" si="10"/>
        <v/>
      </c>
      <c r="H106" s="48" t="str">
        <f t="shared" si="10"/>
        <v/>
      </c>
      <c r="I106" s="48" t="str">
        <f t="shared" si="10"/>
        <v/>
      </c>
      <c r="J106" s="48"/>
      <c r="K106" s="19" t="s">
        <v>31</v>
      </c>
      <c r="L106" s="49">
        <f>SUM(K91:K105)</f>
        <v>0</v>
      </c>
    </row>
    <row r="107" spans="1:14" ht="20.25" customHeight="1" x14ac:dyDescent="0.15">
      <c r="A107" s="50"/>
      <c r="B107" s="51"/>
      <c r="C107" s="52" t="str">
        <f t="shared" ref="C107:I107" si="11">IF(COUNTIF(C91:C105,"&gt;0")=0,"",ROUNDDOWN(C$5*C106,0))</f>
        <v/>
      </c>
      <c r="D107" s="52" t="str">
        <f t="shared" si="11"/>
        <v/>
      </c>
      <c r="E107" s="52" t="str">
        <f t="shared" si="11"/>
        <v/>
      </c>
      <c r="F107" s="52" t="str">
        <f t="shared" si="11"/>
        <v/>
      </c>
      <c r="G107" s="52" t="str">
        <f t="shared" si="11"/>
        <v/>
      </c>
      <c r="H107" s="52" t="str">
        <f t="shared" si="11"/>
        <v/>
      </c>
      <c r="I107" s="52" t="str">
        <f t="shared" si="11"/>
        <v/>
      </c>
      <c r="J107" s="52"/>
      <c r="K107" s="53" t="str">
        <f>IF(COUNTIF(C106:I106,"&gt;0")=0,"",SUM(C107:I107))</f>
        <v/>
      </c>
      <c r="L107" s="54"/>
      <c r="N107" s="39"/>
    </row>
    <row r="108" spans="1:14" ht="20.25" customHeight="1" x14ac:dyDescent="0.15">
      <c r="A108" s="55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7"/>
    </row>
    <row r="109" spans="1:14" ht="20.25" customHeight="1" x14ac:dyDescent="0.15">
      <c r="A109" s="58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60"/>
    </row>
    <row r="110" spans="1:14" ht="20.25" customHeight="1" x14ac:dyDescent="0.15">
      <c r="A110" s="55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7"/>
    </row>
    <row r="111" spans="1:14" ht="20.25" customHeight="1" x14ac:dyDescent="0.1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3"/>
    </row>
    <row r="112" spans="1:14" ht="20.25" customHeight="1" x14ac:dyDescent="0.15">
      <c r="A112" s="64"/>
      <c r="B112" s="64"/>
      <c r="C112" s="64"/>
      <c r="D112" s="64"/>
      <c r="E112" s="64"/>
      <c r="F112" s="64"/>
      <c r="G112" s="64"/>
      <c r="H112" s="64"/>
      <c r="I112" s="65"/>
      <c r="J112" s="65"/>
      <c r="K112" s="65"/>
      <c r="L112" s="65"/>
    </row>
  </sheetData>
  <mergeCells count="61">
    <mergeCell ref="A106:B107"/>
    <mergeCell ref="A108:L108"/>
    <mergeCell ref="A109:L109"/>
    <mergeCell ref="A110:L110"/>
    <mergeCell ref="A111:L111"/>
    <mergeCell ref="A112:H112"/>
    <mergeCell ref="I112:L112"/>
    <mergeCell ref="A85:L85"/>
    <mergeCell ref="A86:B86"/>
    <mergeCell ref="C86:I86"/>
    <mergeCell ref="A87:B89"/>
    <mergeCell ref="C87:I87"/>
    <mergeCell ref="J87:J89"/>
    <mergeCell ref="K87:K89"/>
    <mergeCell ref="L87:L89"/>
    <mergeCell ref="A78:B79"/>
    <mergeCell ref="A80:L80"/>
    <mergeCell ref="A81:L81"/>
    <mergeCell ref="A82:L82"/>
    <mergeCell ref="A83:L83"/>
    <mergeCell ref="A84:H84"/>
    <mergeCell ref="I84:L84"/>
    <mergeCell ref="A57:L57"/>
    <mergeCell ref="A58:B58"/>
    <mergeCell ref="C58:I58"/>
    <mergeCell ref="A59:B61"/>
    <mergeCell ref="C59:I59"/>
    <mergeCell ref="J59:J61"/>
    <mergeCell ref="K59:K61"/>
    <mergeCell ref="L59:L61"/>
    <mergeCell ref="A50:B51"/>
    <mergeCell ref="A52:L52"/>
    <mergeCell ref="A53:L53"/>
    <mergeCell ref="A54:L54"/>
    <mergeCell ref="A55:L55"/>
    <mergeCell ref="A56:H56"/>
    <mergeCell ref="I56:L56"/>
    <mergeCell ref="A28:H28"/>
    <mergeCell ref="I28:L28"/>
    <mergeCell ref="A29:L29"/>
    <mergeCell ref="A30:B30"/>
    <mergeCell ref="C30:I30"/>
    <mergeCell ref="A31:B33"/>
    <mergeCell ref="C31:I31"/>
    <mergeCell ref="J31:J33"/>
    <mergeCell ref="K31:K33"/>
    <mergeCell ref="L31:L33"/>
    <mergeCell ref="A6:B6"/>
    <mergeCell ref="A22:B23"/>
    <mergeCell ref="A24:L24"/>
    <mergeCell ref="A25:L25"/>
    <mergeCell ref="A26:L26"/>
    <mergeCell ref="A27:L27"/>
    <mergeCell ref="A1:L1"/>
    <mergeCell ref="A2:B2"/>
    <mergeCell ref="C2:I2"/>
    <mergeCell ref="A3:B5"/>
    <mergeCell ref="C3:I3"/>
    <mergeCell ref="J3:J5"/>
    <mergeCell ref="K3:K5"/>
    <mergeCell ref="L3:L5"/>
  </mergeCells>
  <phoneticPr fontId="3"/>
  <dataValidations count="1">
    <dataValidation imeMode="disabled" allowBlank="1" showInputMessage="1" showErrorMessage="1" sqref="C90:J105 C34:J49 C6:J21 C62:J77" xr:uid="{5674A5F7-0777-429D-AAB4-6BDFC1AF8F55}"/>
  </dataValidations>
  <pageMargins left="0.39370078740157483" right="0.39370078740157483" top="0.74803149606299213" bottom="0.31" header="0.31496062992125984" footer="0.31496062992125984"/>
  <pageSetup paperSize="9" scale="92" fitToHeight="0" orientation="landscape" r:id="rId1"/>
  <headerFooter scaleWithDoc="0"/>
  <rowBreaks count="3" manualBreakCount="3">
    <brk id="28" max="11" man="1"/>
    <brk id="56" max="11" man="1"/>
    <brk id="8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明細書１～4号</vt:lpstr>
      <vt:lpstr>'明細書１～4号'!Print_Area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土木建設課 建設係2-l</dc:creator>
  <cp:lastModifiedBy>土木建設課 建設係2-l</cp:lastModifiedBy>
  <dcterms:created xsi:type="dcterms:W3CDTF">2024-05-09T04:38:28Z</dcterms:created>
  <dcterms:modified xsi:type="dcterms:W3CDTF">2024-05-09T04:39:10Z</dcterms:modified>
</cp:coreProperties>
</file>