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69"/>
  <workbookPr defaultThemeVersion="124226"/>
  <mc:AlternateContent xmlns:mc="http://schemas.openxmlformats.org/markup-compatibility/2006">
    <mc:Choice Requires="x15">
      <x15ac:absPath xmlns:x15ac="http://schemas.microsoft.com/office/spreadsheetml/2010/11/ac" url="Y:\01維持係\★橋梁点検(コンサル・点検代行・NEXCO発注)\(R8コンサル発注予定)橋梁点検(31橋)\"/>
    </mc:Choice>
  </mc:AlternateContent>
  <xr:revisionPtr revIDLastSave="0" documentId="13_ncr:1_{810C92AB-6723-44E1-82D5-E7DF018F572F}" xr6:coauthVersionLast="36" xr6:coauthVersionMax="36" xr10:uidLastSave="{00000000-0000-0000-0000-000000000000}"/>
  <bookViews>
    <workbookView xWindow="-15" yWindow="-15" windowWidth="14400" windowHeight="12780" activeTab="2" xr2:uid="{00000000-000D-0000-FFFF-FFFF00000000}"/>
  </bookViews>
  <sheets>
    <sheet name="計画準備" sheetId="15" r:id="rId1"/>
    <sheet name="定期点検" sheetId="23" r:id="rId2"/>
    <sheet name="共通項目" sheetId="1" r:id="rId3"/>
    <sheet name="単価表-1" sheetId="24" r:id="rId4"/>
    <sheet name="単価表-2" sheetId="25" r:id="rId5"/>
    <sheet name="単価表-3" sheetId="26" r:id="rId6"/>
  </sheets>
  <definedNames>
    <definedName name="_xlnm.Print_Area" localSheetId="2">共通項目!$B$1:$J$38</definedName>
    <definedName name="_xlnm.Print_Area" localSheetId="0">計画準備!$B$1:$K$38</definedName>
    <definedName name="_xlnm.Print_Area" localSheetId="3">'単価表-1'!$B$1:$G$43</definedName>
    <definedName name="_xlnm.Print_Area" localSheetId="4">'単価表-2'!$B$1:$G$43</definedName>
    <definedName name="_xlnm.Print_Area" localSheetId="5">'単価表-3'!$B$1:$G$43</definedName>
    <definedName name="_xlnm.Print_Area" localSheetId="1">定期点検!$B$1:$K$38</definedName>
  </definedNames>
  <calcPr calcId="191029"/>
</workbook>
</file>

<file path=xl/calcChain.xml><?xml version="1.0" encoding="utf-8"?>
<calcChain xmlns="http://schemas.openxmlformats.org/spreadsheetml/2006/main">
  <c r="G69" i="23" l="1"/>
  <c r="G71" i="23" s="1"/>
  <c r="G66" i="23"/>
  <c r="G65" i="23"/>
  <c r="G64" i="23"/>
  <c r="G67" i="23" s="1"/>
  <c r="G69" i="15" l="1"/>
  <c r="G71" i="15" s="1"/>
  <c r="G66" i="15"/>
  <c r="G65" i="15"/>
  <c r="G64" i="15"/>
  <c r="G67" i="15" l="1"/>
</calcChain>
</file>

<file path=xl/sharedStrings.xml><?xml version="1.0" encoding="utf-8"?>
<sst xmlns="http://schemas.openxmlformats.org/spreadsheetml/2006/main" count="310" uniqueCount="90">
  <si>
    <t>項目</t>
    <rPh sb="0" eb="2">
      <t>コウモク</t>
    </rPh>
    <phoneticPr fontId="1"/>
  </si>
  <si>
    <t>技師長</t>
    <rPh sb="0" eb="3">
      <t>ギシチョウ</t>
    </rPh>
    <phoneticPr fontId="1"/>
  </si>
  <si>
    <t>主任技師</t>
    <rPh sb="0" eb="2">
      <t>シュニン</t>
    </rPh>
    <rPh sb="2" eb="4">
      <t>ギシ</t>
    </rPh>
    <phoneticPr fontId="1"/>
  </si>
  <si>
    <t>技師A</t>
    <rPh sb="0" eb="2">
      <t>ギシ</t>
    </rPh>
    <phoneticPr fontId="1"/>
  </si>
  <si>
    <t>技師B</t>
    <rPh sb="0" eb="2">
      <t>ギシ</t>
    </rPh>
    <phoneticPr fontId="1"/>
  </si>
  <si>
    <t>技師C</t>
    <rPh sb="0" eb="2">
      <t>ギシ</t>
    </rPh>
    <phoneticPr fontId="1"/>
  </si>
  <si>
    <t>技術員</t>
    <rPh sb="0" eb="3">
      <t>ギジュツイン</t>
    </rPh>
    <phoneticPr fontId="1"/>
  </si>
  <si>
    <t>摘要</t>
    <rPh sb="0" eb="2">
      <t>テキヨウ</t>
    </rPh>
    <phoneticPr fontId="1"/>
  </si>
  <si>
    <t>合　　計</t>
    <rPh sb="0" eb="1">
      <t>ゴウ</t>
    </rPh>
    <rPh sb="3" eb="4">
      <t>ケイ</t>
    </rPh>
    <phoneticPr fontId="1"/>
  </si>
  <si>
    <t>直接人件費明細表</t>
    <rPh sb="0" eb="2">
      <t>チョクセツ</t>
    </rPh>
    <rPh sb="2" eb="5">
      <t>ジンケンヒ</t>
    </rPh>
    <rPh sb="5" eb="7">
      <t>メイサイ</t>
    </rPh>
    <rPh sb="7" eb="8">
      <t>オモテ</t>
    </rPh>
    <phoneticPr fontId="1"/>
  </si>
  <si>
    <t>数量</t>
    <rPh sb="0" eb="2">
      <t>スウリョウ</t>
    </rPh>
    <phoneticPr fontId="1"/>
  </si>
  <si>
    <t>単位</t>
    <rPh sb="0" eb="2">
      <t>タンイ</t>
    </rPh>
    <phoneticPr fontId="1"/>
  </si>
  <si>
    <t>　　　　　　　　直接人件費明細表</t>
    <rPh sb="8" eb="10">
      <t>チョクセツ</t>
    </rPh>
    <rPh sb="10" eb="13">
      <t>ジンケンヒ</t>
    </rPh>
    <rPh sb="13" eb="15">
      <t>メイサイ</t>
    </rPh>
    <rPh sb="15" eb="16">
      <t>オモテ</t>
    </rPh>
    <phoneticPr fontId="1"/>
  </si>
  <si>
    <t>№1</t>
    <phoneticPr fontId="1"/>
  </si>
  <si>
    <t>№2</t>
    <phoneticPr fontId="1"/>
  </si>
  <si>
    <t>№3</t>
    <phoneticPr fontId="1"/>
  </si>
  <si>
    <t>№4</t>
    <phoneticPr fontId="1"/>
  </si>
  <si>
    <t>№5</t>
    <phoneticPr fontId="1"/>
  </si>
  <si>
    <t>式</t>
    <rPh sb="0" eb="1">
      <t>シキ</t>
    </rPh>
    <phoneticPr fontId="1"/>
  </si>
  <si>
    <t>日</t>
    <rPh sb="0" eb="1">
      <t>ニチ</t>
    </rPh>
    <phoneticPr fontId="1"/>
  </si>
  <si>
    <t>安全費</t>
    <rPh sb="0" eb="2">
      <t>アンゼン</t>
    </rPh>
    <rPh sb="2" eb="3">
      <t>ヒ</t>
    </rPh>
    <phoneticPr fontId="1"/>
  </si>
  <si>
    <t>川平橋（ＢＴ-200）</t>
    <rPh sb="0" eb="2">
      <t>カワヒラ</t>
    </rPh>
    <rPh sb="2" eb="3">
      <t>バシ</t>
    </rPh>
    <phoneticPr fontId="1"/>
  </si>
  <si>
    <t>　一般運転手</t>
    <rPh sb="1" eb="3">
      <t>イッパン</t>
    </rPh>
    <rPh sb="3" eb="5">
      <t>ウンテン</t>
    </rPh>
    <rPh sb="5" eb="6">
      <t>シュ</t>
    </rPh>
    <phoneticPr fontId="1"/>
  </si>
  <si>
    <t>人</t>
    <rPh sb="0" eb="1">
      <t>ニン</t>
    </rPh>
    <phoneticPr fontId="1"/>
  </si>
  <si>
    <t>　燃料費（軽油）</t>
    <rPh sb="1" eb="4">
      <t>ネンリョウヒ</t>
    </rPh>
    <rPh sb="5" eb="7">
      <t>ケイユ</t>
    </rPh>
    <phoneticPr fontId="1"/>
  </si>
  <si>
    <t>Ｌ</t>
    <phoneticPr fontId="1"/>
  </si>
  <si>
    <t>　橋梁点検車</t>
    <rPh sb="1" eb="2">
      <t>キョウ</t>
    </rPh>
    <rPh sb="2" eb="3">
      <t>リョウ</t>
    </rPh>
    <rPh sb="3" eb="5">
      <t>テンケン</t>
    </rPh>
    <rPh sb="5" eb="6">
      <t>シャ</t>
    </rPh>
    <phoneticPr fontId="1"/>
  </si>
  <si>
    <t>台/日</t>
    <rPh sb="0" eb="1">
      <t>ダイ</t>
    </rPh>
    <rPh sb="2" eb="3">
      <t>ニチ</t>
    </rPh>
    <phoneticPr fontId="1"/>
  </si>
  <si>
    <t>計</t>
    <rPh sb="0" eb="1">
      <t>ケイ</t>
    </rPh>
    <phoneticPr fontId="1"/>
  </si>
  <si>
    <t>１日当り</t>
    <rPh sb="1" eb="2">
      <t>ニチ</t>
    </rPh>
    <rPh sb="2" eb="3">
      <t>アタ</t>
    </rPh>
    <phoneticPr fontId="1"/>
  </si>
  <si>
    <t>　交通誘導員Ｂ</t>
    <rPh sb="1" eb="3">
      <t>コウツウ</t>
    </rPh>
    <rPh sb="3" eb="6">
      <t>ユウドウイン</t>
    </rPh>
    <phoneticPr fontId="1"/>
  </si>
  <si>
    <t>　交通規制費</t>
    <rPh sb="1" eb="3">
      <t>コウツウ</t>
    </rPh>
    <rPh sb="3" eb="5">
      <t>キセイ</t>
    </rPh>
    <rPh sb="5" eb="6">
      <t>ヒ</t>
    </rPh>
    <phoneticPr fontId="1"/>
  </si>
  <si>
    <t>№6</t>
    <phoneticPr fontId="1"/>
  </si>
  <si>
    <t>計画準備</t>
    <rPh sb="0" eb="2">
      <t>ケイカク</t>
    </rPh>
    <rPh sb="2" eb="4">
      <t>ジュンビ</t>
    </rPh>
    <phoneticPr fontId="1"/>
  </si>
  <si>
    <t>　標準幅員８ｍ程度</t>
    <rPh sb="7" eb="9">
      <t>テイド</t>
    </rPh>
    <phoneticPr fontId="1"/>
  </si>
  <si>
    <t>5を超え10以下</t>
    <rPh sb="2" eb="3">
      <t>コ</t>
    </rPh>
    <rPh sb="6" eb="8">
      <t>イカ</t>
    </rPh>
    <phoneticPr fontId="1"/>
  </si>
  <si>
    <t>10を超え15以下</t>
    <rPh sb="3" eb="4">
      <t>コ</t>
    </rPh>
    <rPh sb="7" eb="9">
      <t>イカ</t>
    </rPh>
    <phoneticPr fontId="1"/>
  </si>
  <si>
    <t>15を超え20以下</t>
    <rPh sb="3" eb="4">
      <t>コ</t>
    </rPh>
    <rPh sb="7" eb="9">
      <t>イカ</t>
    </rPh>
    <phoneticPr fontId="1"/>
  </si>
  <si>
    <t>20を超え30以下</t>
    <rPh sb="3" eb="4">
      <t>コ</t>
    </rPh>
    <rPh sb="7" eb="9">
      <t>イカ</t>
    </rPh>
    <phoneticPr fontId="1"/>
  </si>
  <si>
    <t>30を超え50以下</t>
    <rPh sb="3" eb="4">
      <t>コ</t>
    </rPh>
    <rPh sb="7" eb="9">
      <t>イカ</t>
    </rPh>
    <phoneticPr fontId="1"/>
  </si>
  <si>
    <t>50を超え100以下</t>
    <rPh sb="3" eb="4">
      <t>コ</t>
    </rPh>
    <rPh sb="8" eb="10">
      <t>イカ</t>
    </rPh>
    <phoneticPr fontId="1"/>
  </si>
  <si>
    <t>100を超え200以下</t>
    <rPh sb="4" eb="5">
      <t>コ</t>
    </rPh>
    <rPh sb="9" eb="11">
      <t>イカ</t>
    </rPh>
    <phoneticPr fontId="1"/>
  </si>
  <si>
    <t>　標準幅員１２ｍ程度</t>
    <rPh sb="8" eb="10">
      <t>テイド</t>
    </rPh>
    <phoneticPr fontId="1"/>
  </si>
  <si>
    <t>項　　　　　　目</t>
    <rPh sb="0" eb="1">
      <t>コウ</t>
    </rPh>
    <rPh sb="7" eb="8">
      <t>メ</t>
    </rPh>
    <phoneticPr fontId="1"/>
  </si>
  <si>
    <t>計画準備　１０橋当たり</t>
    <rPh sb="0" eb="2">
      <t>ケイカク</t>
    </rPh>
    <rPh sb="2" eb="4">
      <t>ジュンビ</t>
    </rPh>
    <rPh sb="7" eb="8">
      <t>ハシ</t>
    </rPh>
    <rPh sb="8" eb="9">
      <t>ア</t>
    </rPh>
    <phoneticPr fontId="1"/>
  </si>
  <si>
    <t>１橋当たり</t>
    <rPh sb="1" eb="2">
      <t>ハシ</t>
    </rPh>
    <rPh sb="2" eb="3">
      <t>ア</t>
    </rPh>
    <phoneticPr fontId="1"/>
  </si>
  <si>
    <t>業務着手時</t>
    <rPh sb="0" eb="2">
      <t>ギョウム</t>
    </rPh>
    <rPh sb="2" eb="4">
      <t>チャクシュ</t>
    </rPh>
    <rPh sb="4" eb="5">
      <t>ジ</t>
    </rPh>
    <phoneticPr fontId="1"/>
  </si>
  <si>
    <t>成果品納入時</t>
    <rPh sb="0" eb="2">
      <t>セイカ</t>
    </rPh>
    <rPh sb="2" eb="3">
      <t>ヒン</t>
    </rPh>
    <rPh sb="3" eb="5">
      <t>ノウニュウ</t>
    </rPh>
    <rPh sb="5" eb="6">
      <t>ジ</t>
    </rPh>
    <phoneticPr fontId="1"/>
  </si>
  <si>
    <t>１回当たり</t>
    <rPh sb="1" eb="2">
      <t>カイ</t>
    </rPh>
    <rPh sb="2" eb="3">
      <t>ア</t>
    </rPh>
    <phoneticPr fontId="1"/>
  </si>
  <si>
    <t>報告書作成</t>
    <rPh sb="0" eb="3">
      <t>ホウコクショ</t>
    </rPh>
    <rPh sb="3" eb="5">
      <t>サクセイ</t>
    </rPh>
    <phoneticPr fontId="1"/>
  </si>
  <si>
    <t>設計協議（１業務当たり）</t>
    <rPh sb="0" eb="2">
      <t>セッケイ</t>
    </rPh>
    <rPh sb="2" eb="4">
      <t>キョウギ</t>
    </rPh>
    <rPh sb="6" eb="8">
      <t>ギョウム</t>
    </rPh>
    <rPh sb="8" eb="9">
      <t>ア</t>
    </rPh>
    <phoneticPr fontId="1"/>
  </si>
  <si>
    <t>定期点検</t>
    <rPh sb="0" eb="2">
      <t>テイキ</t>
    </rPh>
    <rPh sb="2" eb="4">
      <t>テンケン</t>
    </rPh>
    <phoneticPr fontId="1"/>
  </si>
  <si>
    <t>定期点検（特定の溝橋等以外　10橋当たり）</t>
    <rPh sb="0" eb="2">
      <t>テイキ</t>
    </rPh>
    <rPh sb="2" eb="4">
      <t>テンケン</t>
    </rPh>
    <rPh sb="5" eb="7">
      <t>トクテイ</t>
    </rPh>
    <rPh sb="8" eb="9">
      <t>ミゾ</t>
    </rPh>
    <rPh sb="9" eb="10">
      <t>バシ</t>
    </rPh>
    <rPh sb="10" eb="11">
      <t>トウ</t>
    </rPh>
    <rPh sb="11" eb="13">
      <t>イガイ</t>
    </rPh>
    <rPh sb="16" eb="17">
      <t>ハシ</t>
    </rPh>
    <rPh sb="17" eb="18">
      <t>ア</t>
    </rPh>
    <phoneticPr fontId="1"/>
  </si>
  <si>
    <t>橋梁点検車</t>
    <rPh sb="0" eb="2">
      <t>キョウリョウ</t>
    </rPh>
    <rPh sb="2" eb="4">
      <t>テンケン</t>
    </rPh>
    <rPh sb="4" eb="5">
      <t>シャ</t>
    </rPh>
    <phoneticPr fontId="1"/>
  </si>
  <si>
    <t>金　　額</t>
    <rPh sb="0" eb="1">
      <t>キン</t>
    </rPh>
    <rPh sb="3" eb="4">
      <t>ガク</t>
    </rPh>
    <phoneticPr fontId="1"/>
  </si>
  <si>
    <t>摘　　要</t>
    <rPh sb="0" eb="1">
      <t>テキ</t>
    </rPh>
    <rPh sb="3" eb="4">
      <t>ヨウ</t>
    </rPh>
    <phoneticPr fontId="1"/>
  </si>
  <si>
    <t>単　　価　</t>
    <rPh sb="0" eb="1">
      <t>タン</t>
    </rPh>
    <rPh sb="3" eb="4">
      <t>アタイ</t>
    </rPh>
    <phoneticPr fontId="1"/>
  </si>
  <si>
    <t>運転手（一般）</t>
    <rPh sb="0" eb="2">
      <t>ウンテン</t>
    </rPh>
    <rPh sb="2" eb="3">
      <t>シュ</t>
    </rPh>
    <rPh sb="4" eb="6">
      <t>イッパン</t>
    </rPh>
    <phoneticPr fontId="1"/>
  </si>
  <si>
    <t>燃料費</t>
    <rPh sb="0" eb="3">
      <t>ネンリョウヒ</t>
    </rPh>
    <phoneticPr fontId="1"/>
  </si>
  <si>
    <t>諸雑費</t>
    <rPh sb="0" eb="1">
      <t>ショ</t>
    </rPh>
    <rPh sb="1" eb="3">
      <t>ザッピ</t>
    </rPh>
    <phoneticPr fontId="1"/>
  </si>
  <si>
    <t>橋梁点検車</t>
    <phoneticPr fontId="1"/>
  </si>
  <si>
    <t>高所作業車</t>
    <rPh sb="0" eb="2">
      <t>コウショ</t>
    </rPh>
    <rPh sb="2" eb="5">
      <t>サギョウシャ</t>
    </rPh>
    <phoneticPr fontId="1"/>
  </si>
  <si>
    <t>高所作業車（トラック架装リフト　作業床高8～10m）</t>
    <rPh sb="0" eb="2">
      <t>コウショ</t>
    </rPh>
    <rPh sb="2" eb="4">
      <t>サギョウ</t>
    </rPh>
    <rPh sb="4" eb="5">
      <t>シャ</t>
    </rPh>
    <rPh sb="10" eb="12">
      <t>カソウ</t>
    </rPh>
    <rPh sb="16" eb="18">
      <t>サギョウ</t>
    </rPh>
    <rPh sb="18" eb="19">
      <t>ショウ</t>
    </rPh>
    <rPh sb="19" eb="20">
      <t>タカ</t>
    </rPh>
    <phoneticPr fontId="1"/>
  </si>
  <si>
    <t>【安全費　10橋当たり】</t>
    <rPh sb="1" eb="3">
      <t>アンゼン</t>
    </rPh>
    <rPh sb="3" eb="4">
      <t>ヒ</t>
    </rPh>
    <rPh sb="7" eb="8">
      <t>ハシ</t>
    </rPh>
    <rPh sb="8" eb="9">
      <t>ア</t>
    </rPh>
    <phoneticPr fontId="1"/>
  </si>
  <si>
    <t>交通整理員A</t>
    <rPh sb="0" eb="2">
      <t>コウツウ</t>
    </rPh>
    <rPh sb="2" eb="4">
      <t>セイリ</t>
    </rPh>
    <rPh sb="4" eb="5">
      <t>イン</t>
    </rPh>
    <phoneticPr fontId="1"/>
  </si>
  <si>
    <t>交通整理員B</t>
    <rPh sb="0" eb="2">
      <t>コウツウ</t>
    </rPh>
    <rPh sb="2" eb="4">
      <t>セイリ</t>
    </rPh>
    <rPh sb="4" eb="5">
      <t>イン</t>
    </rPh>
    <phoneticPr fontId="1"/>
  </si>
  <si>
    <t>単価表</t>
    <rPh sb="0" eb="2">
      <t>タンカ</t>
    </rPh>
    <rPh sb="2" eb="3">
      <t>ヒョウ</t>
    </rPh>
    <phoneticPr fontId="1"/>
  </si>
  <si>
    <t>　標準幅員４ｍ程度</t>
    <rPh sb="7" eb="9">
      <t>テイド</t>
    </rPh>
    <phoneticPr fontId="1"/>
  </si>
  <si>
    <t>（10超～14以下）</t>
    <rPh sb="3" eb="4">
      <t>コ</t>
    </rPh>
    <rPh sb="7" eb="9">
      <t>イカ</t>
    </rPh>
    <phoneticPr fontId="1"/>
  </si>
  <si>
    <t>　標準幅員１６ｍ程度</t>
    <rPh sb="8" eb="10">
      <t>テイド</t>
    </rPh>
    <phoneticPr fontId="1"/>
  </si>
  <si>
    <t>（14超～18以下）</t>
    <rPh sb="3" eb="4">
      <t>コ</t>
    </rPh>
    <rPh sb="7" eb="9">
      <t>イカ</t>
    </rPh>
    <phoneticPr fontId="1"/>
  </si>
  <si>
    <t>（6超～10以下）</t>
    <rPh sb="2" eb="3">
      <t>コ</t>
    </rPh>
    <rPh sb="6" eb="8">
      <t>イカ</t>
    </rPh>
    <phoneticPr fontId="1"/>
  </si>
  <si>
    <t>（6以下）</t>
    <rPh sb="2" eb="4">
      <t>イカ</t>
    </rPh>
    <phoneticPr fontId="1"/>
  </si>
  <si>
    <t>　標準幅員２０ｍ程度</t>
    <rPh sb="8" eb="10">
      <t>テイド</t>
    </rPh>
    <phoneticPr fontId="1"/>
  </si>
  <si>
    <t>（１８超）</t>
    <rPh sb="3" eb="4">
      <t>コ</t>
    </rPh>
    <phoneticPr fontId="1"/>
  </si>
  <si>
    <t>中間打合せ</t>
    <rPh sb="0" eb="2">
      <t>チュウカン</t>
    </rPh>
    <rPh sb="2" eb="4">
      <t>ウチアワ</t>
    </rPh>
    <phoneticPr fontId="1"/>
  </si>
  <si>
    <t>報告書作成（１０橋当たり）</t>
    <rPh sb="0" eb="3">
      <t>ホウコクショ</t>
    </rPh>
    <rPh sb="3" eb="5">
      <t>サクセイ</t>
    </rPh>
    <rPh sb="8" eb="9">
      <t>ハシ</t>
    </rPh>
    <rPh sb="9" eb="10">
      <t>ア</t>
    </rPh>
    <phoneticPr fontId="1"/>
  </si>
  <si>
    <t>１橋当たり</t>
    <rPh sb="1" eb="2">
      <t>ハシ</t>
    </rPh>
    <rPh sb="2" eb="3">
      <t>ア</t>
    </rPh>
    <phoneticPr fontId="1"/>
  </si>
  <si>
    <t>橋梁点検車運転（ＢＴ-200相当）　12ｍ程度　15を超え20以下　</t>
    <rPh sb="0" eb="2">
      <t>キョウリョウ</t>
    </rPh>
    <rPh sb="2" eb="4">
      <t>テンケン</t>
    </rPh>
    <rPh sb="4" eb="5">
      <t>シャ</t>
    </rPh>
    <rPh sb="5" eb="7">
      <t>ウンテン</t>
    </rPh>
    <rPh sb="14" eb="16">
      <t>ソウトウ</t>
    </rPh>
    <rPh sb="21" eb="23">
      <t>テイド</t>
    </rPh>
    <rPh sb="27" eb="28">
      <t>コ</t>
    </rPh>
    <rPh sb="31" eb="33">
      <t>イカ</t>
    </rPh>
    <phoneticPr fontId="1"/>
  </si>
  <si>
    <t>橋梁点検車運転（ＢＴ-200相当）　12ｍ程度　20を超え30以下</t>
    <rPh sb="0" eb="2">
      <t>キョウリョウ</t>
    </rPh>
    <rPh sb="2" eb="4">
      <t>テンケン</t>
    </rPh>
    <rPh sb="4" eb="5">
      <t>シャ</t>
    </rPh>
    <rPh sb="5" eb="7">
      <t>ウンテン</t>
    </rPh>
    <rPh sb="14" eb="16">
      <t>ソウトウ</t>
    </rPh>
    <rPh sb="21" eb="23">
      <t>テイド</t>
    </rPh>
    <rPh sb="27" eb="28">
      <t>コ</t>
    </rPh>
    <rPh sb="31" eb="33">
      <t>イカ</t>
    </rPh>
    <phoneticPr fontId="1"/>
  </si>
  <si>
    <t>橋梁点検車運転（ＢＴ-200相当）　12ｍ程度　30を超え50以下　</t>
    <rPh sb="0" eb="2">
      <t>キョウリョウ</t>
    </rPh>
    <rPh sb="2" eb="4">
      <t>テンケン</t>
    </rPh>
    <rPh sb="4" eb="5">
      <t>シャ</t>
    </rPh>
    <rPh sb="5" eb="7">
      <t>ウンテン</t>
    </rPh>
    <rPh sb="14" eb="16">
      <t>ソウトウ</t>
    </rPh>
    <rPh sb="21" eb="23">
      <t>テイド</t>
    </rPh>
    <rPh sb="27" eb="28">
      <t>コ</t>
    </rPh>
    <rPh sb="31" eb="33">
      <t>イカ</t>
    </rPh>
    <phoneticPr fontId="1"/>
  </si>
  <si>
    <t>橋梁点検車運転（ＢＴ-200相当）　12ｍ程度　50を超え100以下　</t>
    <rPh sb="0" eb="2">
      <t>キョウリョウ</t>
    </rPh>
    <rPh sb="2" eb="4">
      <t>テンケン</t>
    </rPh>
    <rPh sb="4" eb="5">
      <t>シャ</t>
    </rPh>
    <rPh sb="5" eb="7">
      <t>ウンテン</t>
    </rPh>
    <rPh sb="14" eb="16">
      <t>ソウトウ</t>
    </rPh>
    <rPh sb="21" eb="23">
      <t>テイド</t>
    </rPh>
    <rPh sb="27" eb="28">
      <t>コ</t>
    </rPh>
    <rPh sb="32" eb="34">
      <t>イカ</t>
    </rPh>
    <phoneticPr fontId="1"/>
  </si>
  <si>
    <t>橋梁点検車運転（ＢＴ-200相当）　12ｍ程度　100を超え200以下　</t>
    <rPh sb="0" eb="2">
      <t>キョウリョウ</t>
    </rPh>
    <rPh sb="2" eb="4">
      <t>テンケン</t>
    </rPh>
    <rPh sb="4" eb="5">
      <t>シャ</t>
    </rPh>
    <rPh sb="5" eb="7">
      <t>ウンテン</t>
    </rPh>
    <rPh sb="14" eb="16">
      <t>ソウトウ</t>
    </rPh>
    <rPh sb="21" eb="23">
      <t>テイド</t>
    </rPh>
    <rPh sb="28" eb="29">
      <t>コ</t>
    </rPh>
    <rPh sb="33" eb="35">
      <t>イカ</t>
    </rPh>
    <phoneticPr fontId="1"/>
  </si>
  <si>
    <t>橋梁点検車運転　　12ｍ程度　20を超え30以下</t>
    <rPh sb="0" eb="2">
      <t>キョウリョウ</t>
    </rPh>
    <rPh sb="2" eb="4">
      <t>テンケン</t>
    </rPh>
    <rPh sb="4" eb="5">
      <t>シャ</t>
    </rPh>
    <rPh sb="5" eb="7">
      <t>ウンテン</t>
    </rPh>
    <rPh sb="12" eb="14">
      <t>テイド</t>
    </rPh>
    <rPh sb="18" eb="19">
      <t>コ</t>
    </rPh>
    <rPh sb="22" eb="24">
      <t>イカ</t>
    </rPh>
    <phoneticPr fontId="1"/>
  </si>
  <si>
    <t>橋梁点検車運転　12ｍ程度　30を超え50以下　</t>
    <rPh sb="0" eb="2">
      <t>キョウリョウ</t>
    </rPh>
    <rPh sb="2" eb="4">
      <t>テンケン</t>
    </rPh>
    <rPh sb="4" eb="5">
      <t>シャ</t>
    </rPh>
    <rPh sb="5" eb="7">
      <t>ウンテン</t>
    </rPh>
    <rPh sb="11" eb="13">
      <t>テイド</t>
    </rPh>
    <rPh sb="17" eb="18">
      <t>コ</t>
    </rPh>
    <rPh sb="21" eb="23">
      <t>イカ</t>
    </rPh>
    <phoneticPr fontId="1"/>
  </si>
  <si>
    <t>橋梁点検車運転　12ｍ程度　50を超え100以下　</t>
    <rPh sb="0" eb="2">
      <t>キョウリョウ</t>
    </rPh>
    <rPh sb="2" eb="4">
      <t>テンケン</t>
    </rPh>
    <rPh sb="4" eb="5">
      <t>シャ</t>
    </rPh>
    <rPh sb="5" eb="7">
      <t>ウンテン</t>
    </rPh>
    <rPh sb="11" eb="13">
      <t>テイド</t>
    </rPh>
    <rPh sb="17" eb="18">
      <t>コ</t>
    </rPh>
    <rPh sb="22" eb="24">
      <t>イカ</t>
    </rPh>
    <phoneticPr fontId="1"/>
  </si>
  <si>
    <t>橋梁点検車運転　100を超200以下　</t>
    <rPh sb="0" eb="2">
      <t>キョウリョウ</t>
    </rPh>
    <rPh sb="2" eb="4">
      <t>テンケン</t>
    </rPh>
    <rPh sb="4" eb="5">
      <t>シャ</t>
    </rPh>
    <rPh sb="5" eb="7">
      <t>ウンテン</t>
    </rPh>
    <rPh sb="12" eb="13">
      <t>コ</t>
    </rPh>
    <rPh sb="16" eb="18">
      <t>イカ</t>
    </rPh>
    <phoneticPr fontId="1"/>
  </si>
  <si>
    <t>橋梁点検車運転・高所作業車　12ｍ程度　15を超え20以下　</t>
    <rPh sb="0" eb="2">
      <t>キョウリョウ</t>
    </rPh>
    <rPh sb="2" eb="4">
      <t>テンケン</t>
    </rPh>
    <rPh sb="4" eb="5">
      <t>シャ</t>
    </rPh>
    <rPh sb="5" eb="7">
      <t>ウンテン</t>
    </rPh>
    <rPh sb="8" eb="13">
      <t>コウショサギョウシャ</t>
    </rPh>
    <rPh sb="17" eb="19">
      <t>テイド</t>
    </rPh>
    <rPh sb="23" eb="24">
      <t>コ</t>
    </rPh>
    <rPh sb="27" eb="29">
      <t>イカ</t>
    </rPh>
    <phoneticPr fontId="1"/>
  </si>
  <si>
    <t>2以上5以下</t>
    <rPh sb="1" eb="3">
      <t>イジョウ</t>
    </rPh>
    <rPh sb="4" eb="6">
      <t>イカ</t>
    </rPh>
    <phoneticPr fontId="1"/>
  </si>
  <si>
    <t>高所作業車運転　12ｍ程度　10を超え15以下</t>
    <rPh sb="0" eb="2">
      <t>コウショ</t>
    </rPh>
    <rPh sb="2" eb="4">
      <t>サギョウ</t>
    </rPh>
    <rPh sb="4" eb="5">
      <t>シャ</t>
    </rPh>
    <rPh sb="5" eb="7">
      <t>ウンテン</t>
    </rPh>
    <rPh sb="11" eb="13">
      <t>テイド</t>
    </rPh>
    <rPh sb="17" eb="18">
      <t>コ</t>
    </rPh>
    <rPh sb="21" eb="23">
      <t>イカ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</si>
</sst>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;[Red]0.0"/>
    <numFmt numFmtId="177" formatCode="0.00;[Red]0.00"/>
    <numFmt numFmtId="178" formatCode="#,##0;[Red]#,##0"/>
    <numFmt numFmtId="179" formatCode="0.0"/>
  </numFmts>
  <fonts count="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2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FF0000"/>
      </bottom>
      <diagonal/>
    </border>
  </borders>
  <cellStyleXfs count="2">
    <xf numFmtId="0" fontId="0" fillId="0" borderId="0">
      <alignment vertical="center"/>
    </xf>
    <xf numFmtId="0" fontId="4" fillId="0" borderId="0"/>
  </cellStyleXfs>
  <cellXfs count="122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6" fontId="0" fillId="0" borderId="1" xfId="0" applyNumberFormat="1" applyBorder="1">
      <alignment vertical="center"/>
    </xf>
    <xf numFmtId="178" fontId="0" fillId="0" borderId="1" xfId="0" applyNumberFormat="1" applyBorder="1">
      <alignment vertical="center"/>
    </xf>
    <xf numFmtId="0" fontId="0" fillId="0" borderId="3" xfId="0" applyBorder="1" applyAlignment="1">
      <alignment vertical="center" shrinkToFit="1"/>
    </xf>
    <xf numFmtId="0" fontId="3" fillId="0" borderId="0" xfId="0" applyFont="1" applyAlignment="1">
      <alignment vertical="center" shrinkToFit="1"/>
    </xf>
    <xf numFmtId="0" fontId="5" fillId="0" borderId="6" xfId="0" applyFont="1" applyBorder="1" applyAlignment="1">
      <alignment horizontal="right" vertical="center" shrinkToFit="1"/>
    </xf>
    <xf numFmtId="0" fontId="0" fillId="0" borderId="4" xfId="0" applyBorder="1" applyAlignment="1">
      <alignment horizontal="center" vertical="center"/>
    </xf>
    <xf numFmtId="0" fontId="6" fillId="0" borderId="4" xfId="0" applyFont="1" applyBorder="1">
      <alignment vertical="center"/>
    </xf>
    <xf numFmtId="0" fontId="0" fillId="0" borderId="4" xfId="0" applyBorder="1">
      <alignment vertical="center"/>
    </xf>
    <xf numFmtId="0" fontId="0" fillId="0" borderId="11" xfId="0" applyBorder="1">
      <alignment vertical="center"/>
    </xf>
    <xf numFmtId="176" fontId="0" fillId="0" borderId="11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78" fontId="0" fillId="0" borderId="11" xfId="0" applyNumberFormat="1" applyBorder="1">
      <alignment vertical="center"/>
    </xf>
    <xf numFmtId="0" fontId="6" fillId="0" borderId="11" xfId="0" applyFont="1" applyBorder="1" applyAlignment="1">
      <alignment horizontal="center" vertical="center"/>
    </xf>
    <xf numFmtId="176" fontId="6" fillId="0" borderId="11" xfId="0" applyNumberFormat="1" applyFont="1" applyBorder="1" applyAlignment="1">
      <alignment horizontal="center" vertical="center"/>
    </xf>
    <xf numFmtId="178" fontId="6" fillId="0" borderId="11" xfId="0" applyNumberFormat="1" applyFont="1" applyBorder="1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6" fontId="0" fillId="0" borderId="1" xfId="0" applyNumberFormat="1" applyBorder="1">
      <alignment vertical="center"/>
    </xf>
    <xf numFmtId="178" fontId="0" fillId="0" borderId="1" xfId="0" applyNumberFormat="1" applyBorder="1">
      <alignment vertical="center"/>
    </xf>
    <xf numFmtId="0" fontId="0" fillId="0" borderId="4" xfId="0" applyBorder="1" applyAlignment="1">
      <alignment horizontal="center" vertical="center"/>
    </xf>
    <xf numFmtId="178" fontId="0" fillId="0" borderId="1" xfId="0" applyNumberFormat="1" applyBorder="1" applyAlignment="1">
      <alignment horizontal="right" vertical="center"/>
    </xf>
    <xf numFmtId="178" fontId="0" fillId="0" borderId="1" xfId="0" applyNumberFormat="1" applyBorder="1" applyAlignment="1">
      <alignment horizontal="left" vertical="center"/>
    </xf>
    <xf numFmtId="178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1" xfId="0" applyBorder="1" applyAlignment="1">
      <alignment horizontal="left" vertical="center" shrinkToFit="1"/>
    </xf>
    <xf numFmtId="0" fontId="7" fillId="0" borderId="0" xfId="0" applyFont="1" applyAlignment="1">
      <alignment horizontal="right" vertical="center" shrinkToFit="1"/>
    </xf>
    <xf numFmtId="0" fontId="0" fillId="0" borderId="12" xfId="0" applyBorder="1" applyAlignment="1">
      <alignment vertical="center" shrinkToFit="1"/>
    </xf>
    <xf numFmtId="0" fontId="0" fillId="0" borderId="12" xfId="0" applyBorder="1" applyAlignment="1">
      <alignment horizontal="left" vertical="center" shrinkToFit="1"/>
    </xf>
    <xf numFmtId="0" fontId="0" fillId="0" borderId="12" xfId="0" applyBorder="1" applyAlignment="1">
      <alignment horizontal="center" vertical="center"/>
    </xf>
    <xf numFmtId="178" fontId="0" fillId="0" borderId="12" xfId="0" applyNumberFormat="1" applyBorder="1">
      <alignment vertical="center"/>
    </xf>
    <xf numFmtId="0" fontId="0" fillId="2" borderId="1" xfId="0" applyFill="1" applyBorder="1" applyAlignment="1">
      <alignment horizontal="center" vertical="center" shrinkToFit="1"/>
    </xf>
    <xf numFmtId="0" fontId="0" fillId="2" borderId="1" xfId="0" applyFill="1" applyBorder="1" applyAlignment="1">
      <alignment vertical="center" shrinkToFi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0" xfId="0" applyBorder="1" applyAlignment="1">
      <alignment vertical="center" shrinkToFit="1"/>
    </xf>
    <xf numFmtId="0" fontId="0" fillId="0" borderId="10" xfId="0" applyBorder="1" applyAlignment="1">
      <alignment horizontal="left" vertical="center" shrinkToFit="1"/>
    </xf>
    <xf numFmtId="177" fontId="0" fillId="0" borderId="10" xfId="0" applyNumberFormat="1" applyBorder="1" applyAlignment="1">
      <alignment horizontal="center" vertical="center"/>
    </xf>
    <xf numFmtId="178" fontId="0" fillId="0" borderId="10" xfId="0" applyNumberFormat="1" applyBorder="1">
      <alignment vertical="center"/>
    </xf>
    <xf numFmtId="0" fontId="0" fillId="0" borderId="10" xfId="0" applyBorder="1">
      <alignment vertical="center"/>
    </xf>
    <xf numFmtId="0" fontId="0" fillId="0" borderId="1" xfId="0" applyBorder="1" applyAlignment="1">
      <alignment horizontal="center" vertical="center" shrinkToFit="1"/>
    </xf>
    <xf numFmtId="2" fontId="0" fillId="0" borderId="12" xfId="0" applyNumberFormat="1" applyBorder="1" applyAlignment="1">
      <alignment horizontal="center" vertical="center"/>
    </xf>
    <xf numFmtId="179" fontId="0" fillId="0" borderId="1" xfId="0" applyNumberFormat="1" applyBorder="1" applyAlignment="1">
      <alignment horizontal="center" vertical="center"/>
    </xf>
    <xf numFmtId="0" fontId="8" fillId="0" borderId="0" xfId="0" applyFont="1" applyAlignment="1">
      <alignment horizontal="right" vertical="center" shrinkToFit="1"/>
    </xf>
    <xf numFmtId="0" fontId="0" fillId="0" borderId="12" xfId="0" applyBorder="1">
      <alignment vertical="center"/>
    </xf>
    <xf numFmtId="2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left" vertical="center"/>
    </xf>
    <xf numFmtId="0" fontId="0" fillId="2" borderId="8" xfId="0" applyFill="1" applyBorder="1" applyAlignment="1">
      <alignment vertical="center"/>
    </xf>
    <xf numFmtId="0" fontId="0" fillId="2" borderId="10" xfId="0" applyFill="1" applyBorder="1" applyAlignment="1">
      <alignment vertical="center"/>
    </xf>
    <xf numFmtId="0" fontId="0" fillId="2" borderId="9" xfId="0" applyFill="1" applyBorder="1" applyAlignment="1">
      <alignment vertical="center"/>
    </xf>
    <xf numFmtId="0" fontId="0" fillId="2" borderId="1" xfId="0" applyFill="1" applyBorder="1" applyAlignment="1">
      <alignment vertical="center"/>
    </xf>
    <xf numFmtId="179" fontId="0" fillId="0" borderId="1" xfId="0" applyNumberFormat="1" applyBorder="1" applyAlignment="1">
      <alignment horizontal="center" vertical="center" shrinkToFit="1"/>
    </xf>
    <xf numFmtId="0" fontId="0" fillId="2" borderId="1" xfId="0" applyFill="1" applyBorder="1" applyAlignment="1">
      <alignment horizontal="left" vertical="center" indent="1"/>
    </xf>
    <xf numFmtId="0" fontId="0" fillId="2" borderId="10" xfId="0" applyFill="1" applyBorder="1">
      <alignment vertical="center"/>
    </xf>
    <xf numFmtId="178" fontId="0" fillId="0" borderId="1" xfId="0" applyNumberFormat="1" applyBorder="1" applyAlignment="1">
      <alignment vertical="center" shrinkToFit="1"/>
    </xf>
    <xf numFmtId="178" fontId="0" fillId="0" borderId="12" xfId="0" applyNumberFormat="1" applyBorder="1" applyAlignment="1">
      <alignment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12" xfId="0" applyBorder="1" applyAlignment="1">
      <alignment horizontal="center" vertical="center" shrinkToFit="1"/>
    </xf>
    <xf numFmtId="176" fontId="0" fillId="0" borderId="12" xfId="0" applyNumberFormat="1" applyBorder="1" applyAlignment="1">
      <alignment vertical="center" shrinkToFit="1"/>
    </xf>
    <xf numFmtId="176" fontId="0" fillId="0" borderId="1" xfId="0" applyNumberFormat="1" applyBorder="1" applyAlignment="1">
      <alignment horizontal="center" vertical="center" shrinkToFit="1"/>
    </xf>
    <xf numFmtId="178" fontId="0" fillId="2" borderId="1" xfId="0" applyNumberFormat="1" applyFill="1" applyBorder="1" applyAlignment="1">
      <alignment vertical="center" shrinkToFit="1"/>
    </xf>
    <xf numFmtId="176" fontId="0" fillId="0" borderId="1" xfId="0" applyNumberFormat="1" applyBorder="1" applyAlignment="1">
      <alignment vertical="center" shrinkToFit="1"/>
    </xf>
    <xf numFmtId="176" fontId="0" fillId="0" borderId="10" xfId="0" applyNumberFormat="1" applyBorder="1" applyAlignment="1">
      <alignment vertical="center" shrinkToFit="1"/>
    </xf>
    <xf numFmtId="177" fontId="0" fillId="0" borderId="10" xfId="0" applyNumberFormat="1" applyBorder="1" applyAlignment="1">
      <alignment horizontal="center" vertical="center" shrinkToFit="1"/>
    </xf>
    <xf numFmtId="178" fontId="0" fillId="0" borderId="10" xfId="0" applyNumberFormat="1" applyBorder="1" applyAlignment="1">
      <alignment vertical="center" shrinkToFit="1"/>
    </xf>
    <xf numFmtId="178" fontId="0" fillId="0" borderId="2" xfId="0" applyNumberFormat="1" applyBorder="1" applyAlignment="1">
      <alignment vertical="center" shrinkToFit="1"/>
    </xf>
    <xf numFmtId="177" fontId="0" fillId="0" borderId="1" xfId="0" applyNumberFormat="1" applyBorder="1" applyAlignment="1">
      <alignment horizontal="center" vertical="center" shrinkToFit="1"/>
    </xf>
    <xf numFmtId="0" fontId="0" fillId="0" borderId="0" xfId="0" applyAlignment="1">
      <alignment vertical="center" shrinkToFit="1"/>
    </xf>
    <xf numFmtId="176" fontId="0" fillId="2" borderId="1" xfId="0" applyNumberFormat="1" applyFill="1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176" fontId="0" fillId="0" borderId="3" xfId="0" applyNumberFormat="1" applyBorder="1" applyAlignment="1">
      <alignment vertical="center" shrinkToFit="1"/>
    </xf>
    <xf numFmtId="178" fontId="0" fillId="0" borderId="5" xfId="0" applyNumberFormat="1" applyBorder="1" applyAlignment="1">
      <alignment vertical="center" shrinkToFit="1"/>
    </xf>
    <xf numFmtId="2" fontId="0" fillId="0" borderId="1" xfId="0" applyNumberFormat="1" applyBorder="1" applyAlignment="1">
      <alignment horizontal="center" vertical="center" shrinkToFit="1"/>
    </xf>
    <xf numFmtId="2" fontId="0" fillId="0" borderId="12" xfId="0" applyNumberFormat="1" applyBorder="1" applyAlignment="1">
      <alignment horizontal="center" vertical="center" shrinkToFit="1"/>
    </xf>
    <xf numFmtId="179" fontId="0" fillId="2" borderId="1" xfId="0" applyNumberFormat="1" applyFill="1" applyBorder="1" applyAlignment="1">
      <alignment horizontal="center" vertical="center" shrinkToFit="1"/>
    </xf>
    <xf numFmtId="2" fontId="0" fillId="2" borderId="1" xfId="0" applyNumberFormat="1" applyFill="1" applyBorder="1" applyAlignment="1">
      <alignment horizontal="center" vertical="center" shrinkToFit="1"/>
    </xf>
    <xf numFmtId="0" fontId="0" fillId="2" borderId="8" xfId="0" applyFill="1" applyBorder="1" applyAlignment="1">
      <alignment horizontal="left" vertical="center" shrinkToFit="1"/>
    </xf>
    <xf numFmtId="0" fontId="0" fillId="2" borderId="10" xfId="0" applyFill="1" applyBorder="1" applyAlignment="1">
      <alignment horizontal="left" vertical="center" shrinkToFit="1"/>
    </xf>
    <xf numFmtId="0" fontId="0" fillId="2" borderId="9" xfId="0" applyFill="1" applyBorder="1" applyAlignment="1">
      <alignment horizontal="left" vertical="center" shrinkToFit="1"/>
    </xf>
    <xf numFmtId="176" fontId="0" fillId="0" borderId="12" xfId="0" applyNumberFormat="1" applyBorder="1" applyAlignment="1">
      <alignment horizontal="center" vertical="center" shrinkToFit="1"/>
    </xf>
    <xf numFmtId="178" fontId="0" fillId="2" borderId="12" xfId="0" applyNumberFormat="1" applyFill="1" applyBorder="1" applyAlignment="1">
      <alignment vertical="center" shrinkToFit="1"/>
    </xf>
    <xf numFmtId="0" fontId="0" fillId="0" borderId="13" xfId="0" applyBorder="1" applyAlignment="1">
      <alignment vertical="center" shrinkToFit="1"/>
    </xf>
    <xf numFmtId="0" fontId="0" fillId="0" borderId="13" xfId="0" applyBorder="1" applyAlignment="1">
      <alignment horizontal="left" vertical="center" shrinkToFit="1"/>
    </xf>
    <xf numFmtId="176" fontId="0" fillId="0" borderId="13" xfId="0" applyNumberFormat="1" applyBorder="1" applyAlignment="1">
      <alignment vertical="center" shrinkToFit="1"/>
    </xf>
    <xf numFmtId="176" fontId="0" fillId="0" borderId="13" xfId="0" applyNumberFormat="1" applyBorder="1" applyAlignment="1">
      <alignment horizontal="center" vertical="center" shrinkToFit="1"/>
    </xf>
    <xf numFmtId="178" fontId="0" fillId="2" borderId="13" xfId="0" applyNumberFormat="1" applyFill="1" applyBorder="1" applyAlignment="1">
      <alignment vertical="center" shrinkToFit="1"/>
    </xf>
    <xf numFmtId="176" fontId="0" fillId="0" borderId="12" xfId="0" applyNumberFormat="1" applyBorder="1">
      <alignment vertical="center"/>
    </xf>
    <xf numFmtId="177" fontId="0" fillId="0" borderId="12" xfId="0" applyNumberFormat="1" applyBorder="1" applyAlignment="1">
      <alignment horizontal="center" vertical="center"/>
    </xf>
    <xf numFmtId="176" fontId="0" fillId="0" borderId="13" xfId="0" applyNumberFormat="1" applyBorder="1">
      <alignment vertical="center"/>
    </xf>
    <xf numFmtId="177" fontId="0" fillId="0" borderId="13" xfId="0" applyNumberFormat="1" applyBorder="1" applyAlignment="1">
      <alignment horizontal="center" vertical="center"/>
    </xf>
    <xf numFmtId="0" fontId="0" fillId="0" borderId="13" xfId="0" applyBorder="1" applyAlignment="1">
      <alignment horizontal="center" vertical="center" shrinkToFit="1"/>
    </xf>
    <xf numFmtId="176" fontId="0" fillId="0" borderId="13" xfId="0" applyNumberFormat="1" applyBorder="1" applyAlignment="1">
      <alignment horizontal="center" vertical="center"/>
    </xf>
    <xf numFmtId="176" fontId="0" fillId="0" borderId="12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3" fillId="0" borderId="0" xfId="0" applyFon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/>
    </xf>
    <xf numFmtId="0" fontId="6" fillId="0" borderId="8" xfId="0" applyFont="1" applyBorder="1" applyAlignment="1">
      <alignment horizontal="left" vertical="center" shrinkToFit="1"/>
    </xf>
    <xf numFmtId="0" fontId="6" fillId="0" borderId="9" xfId="0" applyFont="1" applyBorder="1" applyAlignment="1">
      <alignment horizontal="left" vertical="center" shrinkToFit="1"/>
    </xf>
    <xf numFmtId="0" fontId="0" fillId="0" borderId="1" xfId="0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2" borderId="8" xfId="0" applyFill="1" applyBorder="1" applyAlignment="1">
      <alignment horizontal="left" vertical="center" shrinkToFit="1"/>
    </xf>
    <xf numFmtId="0" fontId="0" fillId="2" borderId="10" xfId="0" applyFill="1" applyBorder="1" applyAlignment="1">
      <alignment horizontal="left" vertical="center" shrinkToFit="1"/>
    </xf>
    <xf numFmtId="0" fontId="0" fillId="2" borderId="9" xfId="0" applyFill="1" applyBorder="1" applyAlignment="1">
      <alignment horizontal="left" vertical="center" shrinkToFit="1"/>
    </xf>
    <xf numFmtId="0" fontId="0" fillId="2" borderId="1" xfId="0" applyFill="1" applyBorder="1" applyAlignment="1">
      <alignment horizontal="left" vertical="center" shrinkToFit="1"/>
    </xf>
    <xf numFmtId="0" fontId="0" fillId="2" borderId="8" xfId="0" applyFill="1" applyBorder="1" applyAlignment="1">
      <alignment horizontal="left" vertical="center"/>
    </xf>
    <xf numFmtId="0" fontId="0" fillId="2" borderId="10" xfId="0" applyFill="1" applyBorder="1" applyAlignment="1">
      <alignment horizontal="left" vertical="center"/>
    </xf>
    <xf numFmtId="0" fontId="0" fillId="2" borderId="9" xfId="0" applyFill="1" applyBorder="1" applyAlignment="1">
      <alignment horizontal="left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K71"/>
  <sheetViews>
    <sheetView view="pageBreakPreview" zoomScale="85" zoomScaleNormal="100" zoomScaleSheetLayoutView="85" workbookViewId="0">
      <selection activeCell="D4" sqref="D4"/>
    </sheetView>
  </sheetViews>
  <sheetFormatPr defaultRowHeight="20.100000000000001" customHeight="1" x14ac:dyDescent="0.15"/>
  <cols>
    <col min="2" max="3" width="12.625" customWidth="1"/>
    <col min="4" max="9" width="6.875" customWidth="1"/>
    <col min="10" max="11" width="15" customWidth="1"/>
  </cols>
  <sheetData>
    <row r="1" spans="2:11" ht="20.100000000000001" customHeight="1" x14ac:dyDescent="0.15">
      <c r="B1" s="100" t="s">
        <v>12</v>
      </c>
      <c r="C1" s="100"/>
      <c r="D1" s="100"/>
      <c r="E1" s="100"/>
      <c r="F1" s="100"/>
      <c r="G1" s="100"/>
      <c r="H1" s="100"/>
      <c r="I1" s="100"/>
      <c r="J1" s="100"/>
      <c r="K1" s="32" t="s">
        <v>33</v>
      </c>
    </row>
    <row r="2" spans="2:11" ht="20.100000000000001" customHeight="1" x14ac:dyDescent="0.15">
      <c r="B2" s="106"/>
      <c r="C2" s="106"/>
      <c r="D2" s="106"/>
      <c r="E2" s="106"/>
      <c r="F2" s="106"/>
      <c r="G2" s="106"/>
      <c r="H2" s="106"/>
      <c r="I2" s="106"/>
      <c r="J2" s="106"/>
      <c r="K2" s="9" t="s">
        <v>13</v>
      </c>
    </row>
    <row r="3" spans="2:11" ht="20.100000000000001" customHeight="1" x14ac:dyDescent="0.15">
      <c r="B3" s="105" t="s">
        <v>43</v>
      </c>
      <c r="C3" s="105"/>
      <c r="D3" s="30" t="s">
        <v>1</v>
      </c>
      <c r="E3" s="30" t="s">
        <v>2</v>
      </c>
      <c r="F3" s="30" t="s">
        <v>3</v>
      </c>
      <c r="G3" s="30" t="s">
        <v>4</v>
      </c>
      <c r="H3" s="30" t="s">
        <v>5</v>
      </c>
      <c r="I3" s="30" t="s">
        <v>6</v>
      </c>
      <c r="J3" s="105" t="s">
        <v>8</v>
      </c>
      <c r="K3" s="105" t="s">
        <v>45</v>
      </c>
    </row>
    <row r="4" spans="2:11" ht="20.100000000000001" customHeight="1" x14ac:dyDescent="0.15">
      <c r="B4" s="105"/>
      <c r="C4" s="105"/>
      <c r="D4" s="60"/>
      <c r="E4" s="60"/>
      <c r="F4" s="60"/>
      <c r="G4" s="60"/>
      <c r="H4" s="60"/>
      <c r="I4" s="60"/>
      <c r="J4" s="105"/>
      <c r="K4" s="105"/>
    </row>
    <row r="5" spans="2:11" ht="20.100000000000001" customHeight="1" x14ac:dyDescent="0.15">
      <c r="B5" s="103" t="s">
        <v>44</v>
      </c>
      <c r="C5" s="104"/>
      <c r="D5" s="61"/>
      <c r="E5" s="61"/>
      <c r="F5" s="61"/>
      <c r="G5" s="61"/>
      <c r="H5" s="61"/>
      <c r="I5" s="61"/>
      <c r="J5" s="62"/>
      <c r="K5" s="63"/>
    </row>
    <row r="6" spans="2:11" ht="20.100000000000001" customHeight="1" x14ac:dyDescent="0.15">
      <c r="B6" s="33" t="s">
        <v>67</v>
      </c>
      <c r="C6" s="34" t="s">
        <v>88</v>
      </c>
      <c r="D6" s="64"/>
      <c r="E6" s="65"/>
      <c r="F6" s="65"/>
      <c r="G6" s="65"/>
      <c r="H6" s="65"/>
      <c r="I6" s="65"/>
      <c r="J6" s="66"/>
      <c r="K6" s="66"/>
    </row>
    <row r="7" spans="2:11" ht="20.100000000000001" customHeight="1" x14ac:dyDescent="0.15">
      <c r="B7" s="30" t="s">
        <v>72</v>
      </c>
      <c r="C7" s="31" t="s">
        <v>35</v>
      </c>
      <c r="D7" s="67"/>
      <c r="E7" s="65"/>
      <c r="F7" s="65"/>
      <c r="G7" s="65"/>
      <c r="H7" s="65"/>
      <c r="I7" s="65"/>
      <c r="J7" s="66"/>
      <c r="K7" s="66"/>
    </row>
    <row r="8" spans="2:11" ht="20.100000000000001" customHeight="1" x14ac:dyDescent="0.15">
      <c r="B8" s="29"/>
      <c r="C8" s="31" t="s">
        <v>36</v>
      </c>
      <c r="D8" s="67"/>
      <c r="E8" s="65"/>
      <c r="F8" s="65"/>
      <c r="G8" s="65"/>
      <c r="H8" s="65"/>
      <c r="I8" s="65"/>
      <c r="J8" s="66"/>
      <c r="K8" s="66"/>
    </row>
    <row r="9" spans="2:11" ht="20.100000000000001" customHeight="1" x14ac:dyDescent="0.15">
      <c r="B9" s="29"/>
      <c r="C9" s="31" t="s">
        <v>37</v>
      </c>
      <c r="D9" s="67"/>
      <c r="E9" s="65"/>
      <c r="F9" s="65"/>
      <c r="G9" s="65"/>
      <c r="H9" s="65"/>
      <c r="I9" s="65"/>
      <c r="J9" s="66"/>
      <c r="K9" s="66"/>
    </row>
    <row r="10" spans="2:11" ht="20.100000000000001" customHeight="1" x14ac:dyDescent="0.15">
      <c r="B10" s="29"/>
      <c r="C10" s="31" t="s">
        <v>38</v>
      </c>
      <c r="D10" s="67"/>
      <c r="E10" s="65"/>
      <c r="F10" s="65"/>
      <c r="G10" s="65"/>
      <c r="H10" s="65"/>
      <c r="I10" s="65"/>
      <c r="J10" s="66"/>
      <c r="K10" s="66"/>
    </row>
    <row r="11" spans="2:11" ht="20.100000000000001" customHeight="1" x14ac:dyDescent="0.15">
      <c r="B11" s="29"/>
      <c r="C11" s="31" t="s">
        <v>39</v>
      </c>
      <c r="D11" s="67"/>
      <c r="E11" s="65"/>
      <c r="F11" s="65"/>
      <c r="G11" s="65"/>
      <c r="H11" s="65"/>
      <c r="I11" s="65"/>
      <c r="J11" s="66"/>
      <c r="K11" s="66"/>
    </row>
    <row r="12" spans="2:11" ht="20.100000000000001" customHeight="1" x14ac:dyDescent="0.15">
      <c r="B12" s="29"/>
      <c r="C12" s="31" t="s">
        <v>40</v>
      </c>
      <c r="D12" s="67"/>
      <c r="E12" s="65"/>
      <c r="F12" s="65"/>
      <c r="G12" s="65"/>
      <c r="H12" s="65"/>
      <c r="I12" s="65"/>
      <c r="J12" s="66"/>
      <c r="K12" s="66"/>
    </row>
    <row r="13" spans="2:11" ht="20.100000000000001" customHeight="1" x14ac:dyDescent="0.15">
      <c r="B13" s="87"/>
      <c r="C13" s="88" t="s">
        <v>41</v>
      </c>
      <c r="D13" s="89"/>
      <c r="E13" s="90"/>
      <c r="F13" s="90"/>
      <c r="G13" s="90"/>
      <c r="H13" s="90"/>
      <c r="I13" s="90"/>
      <c r="J13" s="91"/>
      <c r="K13" s="91"/>
    </row>
    <row r="14" spans="2:11" ht="20.100000000000001" customHeight="1" x14ac:dyDescent="0.15">
      <c r="B14" s="33" t="s">
        <v>34</v>
      </c>
      <c r="C14" s="34" t="s">
        <v>35</v>
      </c>
      <c r="D14" s="64"/>
      <c r="E14" s="85"/>
      <c r="F14" s="85"/>
      <c r="G14" s="85"/>
      <c r="H14" s="85"/>
      <c r="I14" s="85"/>
      <c r="J14" s="86"/>
      <c r="K14" s="86"/>
    </row>
    <row r="15" spans="2:11" ht="20.100000000000001" customHeight="1" x14ac:dyDescent="0.15">
      <c r="B15" s="30" t="s">
        <v>71</v>
      </c>
      <c r="C15" s="31" t="s">
        <v>36</v>
      </c>
      <c r="D15" s="67"/>
      <c r="E15" s="65"/>
      <c r="F15" s="65"/>
      <c r="G15" s="65"/>
      <c r="H15" s="65"/>
      <c r="I15" s="65"/>
      <c r="J15" s="66"/>
      <c r="K15" s="66"/>
    </row>
    <row r="16" spans="2:11" ht="20.100000000000001" customHeight="1" x14ac:dyDescent="0.15">
      <c r="B16" s="30"/>
      <c r="C16" s="31" t="s">
        <v>37</v>
      </c>
      <c r="D16" s="67"/>
      <c r="E16" s="65"/>
      <c r="F16" s="65"/>
      <c r="G16" s="65"/>
      <c r="H16" s="65"/>
      <c r="I16" s="65"/>
      <c r="J16" s="66"/>
      <c r="K16" s="66"/>
    </row>
    <row r="17" spans="2:11" ht="20.100000000000001" customHeight="1" x14ac:dyDescent="0.15">
      <c r="B17" s="30"/>
      <c r="C17" s="31" t="s">
        <v>38</v>
      </c>
      <c r="D17" s="67"/>
      <c r="E17" s="65"/>
      <c r="F17" s="65"/>
      <c r="G17" s="65"/>
      <c r="H17" s="65"/>
      <c r="I17" s="65"/>
      <c r="J17" s="66"/>
      <c r="K17" s="66"/>
    </row>
    <row r="18" spans="2:11" ht="20.100000000000001" customHeight="1" x14ac:dyDescent="0.15">
      <c r="B18" s="29"/>
      <c r="C18" s="31" t="s">
        <v>39</v>
      </c>
      <c r="D18" s="67"/>
      <c r="E18" s="65"/>
      <c r="F18" s="65"/>
      <c r="G18" s="65"/>
      <c r="H18" s="65"/>
      <c r="I18" s="65"/>
      <c r="J18" s="66"/>
      <c r="K18" s="66"/>
    </row>
    <row r="19" spans="2:11" ht="20.100000000000001" customHeight="1" x14ac:dyDescent="0.15">
      <c r="B19" s="29"/>
      <c r="C19" s="31" t="s">
        <v>40</v>
      </c>
      <c r="D19" s="67"/>
      <c r="E19" s="65"/>
      <c r="F19" s="65"/>
      <c r="G19" s="65"/>
      <c r="H19" s="65"/>
      <c r="I19" s="65"/>
      <c r="J19" s="66"/>
      <c r="K19" s="66"/>
    </row>
    <row r="20" spans="2:11" ht="20.100000000000001" customHeight="1" x14ac:dyDescent="0.15">
      <c r="B20" s="41"/>
      <c r="C20" s="42"/>
      <c r="D20" s="68"/>
      <c r="E20" s="69"/>
      <c r="F20" s="69"/>
      <c r="G20" s="69"/>
      <c r="H20" s="69"/>
      <c r="I20" s="69"/>
      <c r="J20" s="70"/>
      <c r="K20" s="41"/>
    </row>
    <row r="21" spans="2:11" ht="20.100000000000001" customHeight="1" x14ac:dyDescent="0.15">
      <c r="B21" s="105" t="s">
        <v>43</v>
      </c>
      <c r="C21" s="105"/>
      <c r="D21" s="30" t="s">
        <v>1</v>
      </c>
      <c r="E21" s="30" t="s">
        <v>2</v>
      </c>
      <c r="F21" s="30" t="s">
        <v>3</v>
      </c>
      <c r="G21" s="30" t="s">
        <v>4</v>
      </c>
      <c r="H21" s="30" t="s">
        <v>5</v>
      </c>
      <c r="I21" s="30" t="s">
        <v>6</v>
      </c>
      <c r="J21" s="105" t="s">
        <v>8</v>
      </c>
      <c r="K21" s="105" t="s">
        <v>45</v>
      </c>
    </row>
    <row r="22" spans="2:11" ht="20.100000000000001" customHeight="1" x14ac:dyDescent="0.15">
      <c r="B22" s="105"/>
      <c r="C22" s="105"/>
      <c r="D22" s="60"/>
      <c r="E22" s="60"/>
      <c r="F22" s="60"/>
      <c r="G22" s="60"/>
      <c r="H22" s="60"/>
      <c r="I22" s="60"/>
      <c r="J22" s="105"/>
      <c r="K22" s="105"/>
    </row>
    <row r="23" spans="2:11" ht="20.100000000000001" customHeight="1" x14ac:dyDescent="0.15">
      <c r="B23" s="29" t="s">
        <v>42</v>
      </c>
      <c r="C23" s="34" t="s">
        <v>88</v>
      </c>
      <c r="D23" s="64"/>
      <c r="E23" s="65"/>
      <c r="F23" s="65"/>
      <c r="G23" s="65"/>
      <c r="H23" s="65"/>
      <c r="I23" s="65"/>
      <c r="J23" s="66"/>
      <c r="K23" s="66"/>
    </row>
    <row r="24" spans="2:11" ht="20.100000000000001" customHeight="1" x14ac:dyDescent="0.15">
      <c r="B24" s="46" t="s">
        <v>68</v>
      </c>
      <c r="C24" s="31" t="s">
        <v>37</v>
      </c>
      <c r="D24" s="67"/>
      <c r="E24" s="65"/>
      <c r="F24" s="65"/>
      <c r="G24" s="65"/>
      <c r="H24" s="65"/>
      <c r="I24" s="65"/>
      <c r="J24" s="66"/>
      <c r="K24" s="66"/>
    </row>
    <row r="25" spans="2:11" ht="20.100000000000001" customHeight="1" x14ac:dyDescent="0.15">
      <c r="B25" s="29"/>
      <c r="C25" s="31" t="s">
        <v>38</v>
      </c>
      <c r="D25" s="67"/>
      <c r="E25" s="65"/>
      <c r="F25" s="65"/>
      <c r="G25" s="65"/>
      <c r="H25" s="65"/>
      <c r="I25" s="65"/>
      <c r="J25" s="66"/>
      <c r="K25" s="66"/>
    </row>
    <row r="26" spans="2:11" ht="20.100000000000001" customHeight="1" x14ac:dyDescent="0.15">
      <c r="B26" s="29"/>
      <c r="C26" s="31" t="s">
        <v>40</v>
      </c>
      <c r="D26" s="67"/>
      <c r="E26" s="65"/>
      <c r="F26" s="65"/>
      <c r="G26" s="65"/>
      <c r="H26" s="65"/>
      <c r="I26" s="65"/>
      <c r="J26" s="66"/>
      <c r="K26" s="66"/>
    </row>
    <row r="27" spans="2:11" ht="20.100000000000001" customHeight="1" x14ac:dyDescent="0.15">
      <c r="B27" s="87"/>
      <c r="C27" s="88" t="s">
        <v>41</v>
      </c>
      <c r="D27" s="89"/>
      <c r="E27" s="90"/>
      <c r="F27" s="90"/>
      <c r="G27" s="90"/>
      <c r="H27" s="90"/>
      <c r="I27" s="90"/>
      <c r="J27" s="91"/>
      <c r="K27" s="91"/>
    </row>
    <row r="28" spans="2:11" ht="20.100000000000001" customHeight="1" x14ac:dyDescent="0.15">
      <c r="B28" s="33" t="s">
        <v>69</v>
      </c>
      <c r="C28" s="34" t="s">
        <v>36</v>
      </c>
      <c r="D28" s="64"/>
      <c r="E28" s="85"/>
      <c r="F28" s="85"/>
      <c r="G28" s="85"/>
      <c r="H28" s="85"/>
      <c r="I28" s="85"/>
      <c r="J28" s="86"/>
      <c r="K28" s="86"/>
    </row>
    <row r="29" spans="2:11" ht="20.100000000000001" customHeight="1" x14ac:dyDescent="0.15">
      <c r="B29" s="46" t="s">
        <v>70</v>
      </c>
      <c r="C29" s="31" t="s">
        <v>37</v>
      </c>
      <c r="D29" s="67"/>
      <c r="E29" s="65"/>
      <c r="F29" s="65"/>
      <c r="G29" s="65"/>
      <c r="H29" s="65"/>
      <c r="I29" s="65"/>
      <c r="J29" s="66"/>
      <c r="K29" s="66"/>
    </row>
    <row r="30" spans="2:11" ht="20.100000000000001" customHeight="1" x14ac:dyDescent="0.15">
      <c r="B30" s="46"/>
      <c r="C30" s="31" t="s">
        <v>40</v>
      </c>
      <c r="D30" s="67"/>
      <c r="E30" s="65"/>
      <c r="F30" s="65"/>
      <c r="G30" s="65"/>
      <c r="H30" s="65"/>
      <c r="I30" s="65"/>
      <c r="J30" s="66"/>
      <c r="K30" s="66"/>
    </row>
    <row r="31" spans="2:11" ht="20.100000000000001" customHeight="1" x14ac:dyDescent="0.15">
      <c r="B31" s="96"/>
      <c r="C31" s="88" t="s">
        <v>41</v>
      </c>
      <c r="D31" s="89"/>
      <c r="E31" s="90"/>
      <c r="F31" s="90"/>
      <c r="G31" s="90"/>
      <c r="H31" s="90"/>
      <c r="I31" s="90"/>
      <c r="J31" s="91"/>
      <c r="K31" s="91"/>
    </row>
    <row r="32" spans="2:11" ht="20.100000000000001" customHeight="1" x14ac:dyDescent="0.15">
      <c r="B32" s="33" t="s">
        <v>73</v>
      </c>
      <c r="C32" s="34" t="s">
        <v>88</v>
      </c>
      <c r="D32" s="64"/>
      <c r="E32" s="85"/>
      <c r="F32" s="85"/>
      <c r="G32" s="85"/>
      <c r="H32" s="85"/>
      <c r="I32" s="85"/>
      <c r="J32" s="86"/>
      <c r="K32" s="86"/>
    </row>
    <row r="33" spans="2:11" ht="20.100000000000001" customHeight="1" x14ac:dyDescent="0.15">
      <c r="B33" s="46" t="s">
        <v>74</v>
      </c>
      <c r="C33" s="31"/>
      <c r="D33" s="67"/>
      <c r="E33" s="65"/>
      <c r="F33" s="65"/>
      <c r="G33" s="65"/>
      <c r="H33" s="65"/>
      <c r="I33" s="65"/>
      <c r="J33" s="66"/>
      <c r="K33" s="66"/>
    </row>
    <row r="34" spans="2:11" ht="20.100000000000001" customHeight="1" x14ac:dyDescent="0.15">
      <c r="B34" s="29"/>
      <c r="C34" s="29"/>
      <c r="D34" s="67"/>
      <c r="E34" s="72"/>
      <c r="F34" s="60"/>
      <c r="G34" s="60"/>
      <c r="H34" s="60"/>
      <c r="I34" s="60"/>
      <c r="J34" s="60"/>
      <c r="K34" s="60"/>
    </row>
    <row r="35" spans="2:11" ht="20.100000000000001" customHeight="1" x14ac:dyDescent="0.15">
      <c r="B35" s="29"/>
      <c r="C35" s="31"/>
      <c r="D35" s="67"/>
      <c r="E35" s="65"/>
      <c r="F35" s="65"/>
      <c r="G35" s="65"/>
      <c r="H35" s="65"/>
      <c r="I35" s="65"/>
      <c r="J35" s="66"/>
      <c r="K35" s="66"/>
    </row>
    <row r="36" spans="2:11" ht="20.100000000000001" customHeight="1" x14ac:dyDescent="0.15">
      <c r="B36" s="29"/>
      <c r="C36" s="31"/>
      <c r="D36" s="67"/>
      <c r="E36" s="65"/>
      <c r="F36" s="65"/>
      <c r="G36" s="65"/>
      <c r="H36" s="65"/>
      <c r="I36" s="65"/>
      <c r="J36" s="66"/>
      <c r="K36" s="66"/>
    </row>
    <row r="37" spans="2:11" ht="20.100000000000001" customHeight="1" x14ac:dyDescent="0.15">
      <c r="B37" s="29"/>
      <c r="C37" s="29"/>
      <c r="D37" s="67"/>
      <c r="E37" s="72"/>
      <c r="F37" s="60"/>
      <c r="G37" s="60"/>
      <c r="H37" s="60"/>
      <c r="I37" s="60"/>
      <c r="J37" s="60"/>
      <c r="K37" s="60"/>
    </row>
    <row r="38" spans="2:11" ht="20.100000000000001" customHeight="1" x14ac:dyDescent="0.15">
      <c r="B38" s="30"/>
      <c r="C38" s="30"/>
      <c r="D38" s="67"/>
      <c r="E38" s="72"/>
      <c r="F38" s="60"/>
      <c r="G38" s="60"/>
      <c r="H38" s="60"/>
      <c r="I38" s="60"/>
      <c r="J38" s="60"/>
      <c r="K38" s="60"/>
    </row>
    <row r="39" spans="2:11" ht="20.100000000000001" customHeight="1" x14ac:dyDescent="0.15">
      <c r="B39" s="73"/>
      <c r="C39" s="73"/>
      <c r="D39" s="73"/>
      <c r="E39" s="73"/>
      <c r="F39" s="73"/>
      <c r="G39" s="73"/>
      <c r="H39" s="73"/>
      <c r="I39" s="73"/>
      <c r="J39" s="73"/>
      <c r="K39" s="73"/>
    </row>
    <row r="40" spans="2:11" ht="20.100000000000001" customHeight="1" x14ac:dyDescent="0.15">
      <c r="B40" s="73"/>
      <c r="C40" s="73"/>
      <c r="D40" s="73"/>
      <c r="E40" s="73"/>
      <c r="F40" s="73"/>
      <c r="G40" s="73"/>
      <c r="H40" s="73"/>
      <c r="I40" s="73"/>
      <c r="J40" s="73"/>
      <c r="K40" s="73"/>
    </row>
    <row r="62" spans="2:8" ht="20.100000000000001" customHeight="1" x14ac:dyDescent="0.15">
      <c r="B62" s="11" t="s">
        <v>20</v>
      </c>
      <c r="C62" s="11"/>
      <c r="D62" s="10"/>
      <c r="E62" s="10"/>
      <c r="F62" s="12"/>
      <c r="G62" s="12"/>
      <c r="H62" s="12"/>
    </row>
    <row r="63" spans="2:8" ht="20.100000000000001" customHeight="1" x14ac:dyDescent="0.15">
      <c r="B63" s="13" t="s">
        <v>21</v>
      </c>
      <c r="C63" s="13"/>
      <c r="D63" s="14"/>
      <c r="E63" s="15"/>
      <c r="F63" s="16"/>
      <c r="G63" s="16"/>
      <c r="H63" s="13"/>
    </row>
    <row r="64" spans="2:8" ht="20.100000000000001" customHeight="1" x14ac:dyDescent="0.15">
      <c r="B64" s="13" t="s">
        <v>22</v>
      </c>
      <c r="C64" s="13"/>
      <c r="D64" s="14">
        <v>1</v>
      </c>
      <c r="E64" s="15" t="s">
        <v>23</v>
      </c>
      <c r="F64" s="16">
        <v>17000</v>
      </c>
      <c r="G64" s="16">
        <f>ROUNDDOWN(D64*F64,0)</f>
        <v>17000</v>
      </c>
      <c r="H64" s="13"/>
    </row>
    <row r="65" spans="2:8" ht="20.100000000000001" customHeight="1" x14ac:dyDescent="0.15">
      <c r="B65" s="13" t="s">
        <v>24</v>
      </c>
      <c r="C65" s="13"/>
      <c r="D65" s="14">
        <v>16</v>
      </c>
      <c r="E65" s="15" t="s">
        <v>25</v>
      </c>
      <c r="F65" s="16">
        <v>120</v>
      </c>
      <c r="G65" s="16">
        <f t="shared" ref="G65:G66" si="0">ROUNDDOWN(D65*F65,0)</f>
        <v>1920</v>
      </c>
      <c r="H65" s="13"/>
    </row>
    <row r="66" spans="2:8" ht="20.100000000000001" customHeight="1" x14ac:dyDescent="0.15">
      <c r="B66" s="13" t="s">
        <v>26</v>
      </c>
      <c r="C66" s="13"/>
      <c r="D66" s="14">
        <v>1</v>
      </c>
      <c r="E66" s="15" t="s">
        <v>27</v>
      </c>
      <c r="F66" s="16">
        <v>95000</v>
      </c>
      <c r="G66" s="16">
        <f t="shared" si="0"/>
        <v>95000</v>
      </c>
      <c r="H66" s="13"/>
    </row>
    <row r="67" spans="2:8" ht="20.100000000000001" customHeight="1" x14ac:dyDescent="0.15">
      <c r="B67" s="17" t="s">
        <v>28</v>
      </c>
      <c r="C67" s="17"/>
      <c r="D67" s="18"/>
      <c r="E67" s="17"/>
      <c r="F67" s="19"/>
      <c r="G67" s="19">
        <f>SUM(G59:G66)</f>
        <v>113920</v>
      </c>
      <c r="H67" s="13" t="s">
        <v>29</v>
      </c>
    </row>
    <row r="68" spans="2:8" ht="20.100000000000001" customHeight="1" x14ac:dyDescent="0.15">
      <c r="B68" s="13"/>
      <c r="C68" s="13"/>
      <c r="D68" s="14"/>
      <c r="E68" s="15"/>
      <c r="F68" s="16"/>
      <c r="G68" s="16"/>
      <c r="H68" s="13"/>
    </row>
    <row r="69" spans="2:8" ht="20.100000000000001" customHeight="1" x14ac:dyDescent="0.15">
      <c r="B69" s="13" t="s">
        <v>30</v>
      </c>
      <c r="C69" s="13"/>
      <c r="D69" s="14">
        <v>2</v>
      </c>
      <c r="E69" s="15" t="s">
        <v>23</v>
      </c>
      <c r="F69" s="16">
        <v>10600</v>
      </c>
      <c r="G69" s="16">
        <f>D69*F69</f>
        <v>21200</v>
      </c>
      <c r="H69" s="13"/>
    </row>
    <row r="70" spans="2:8" ht="20.100000000000001" customHeight="1" x14ac:dyDescent="0.15">
      <c r="B70" s="13" t="s">
        <v>31</v>
      </c>
      <c r="C70" s="13"/>
      <c r="D70" s="14">
        <v>1</v>
      </c>
      <c r="E70" s="15" t="s">
        <v>18</v>
      </c>
      <c r="F70" s="16"/>
      <c r="G70" s="16">
        <v>75000</v>
      </c>
      <c r="H70" s="13"/>
    </row>
    <row r="71" spans="2:8" ht="20.100000000000001" customHeight="1" x14ac:dyDescent="0.15">
      <c r="B71" s="17" t="s">
        <v>28</v>
      </c>
      <c r="C71" s="17"/>
      <c r="D71" s="18"/>
      <c r="E71" s="17"/>
      <c r="F71" s="19"/>
      <c r="G71" s="19">
        <f>SUM(G69:G70)</f>
        <v>96200</v>
      </c>
      <c r="H71" s="13"/>
    </row>
  </sheetData>
  <mergeCells count="8">
    <mergeCell ref="B5:C5"/>
    <mergeCell ref="B21:C22"/>
    <mergeCell ref="J21:J22"/>
    <mergeCell ref="K21:K22"/>
    <mergeCell ref="B1:J2"/>
    <mergeCell ref="J3:J4"/>
    <mergeCell ref="K3:K4"/>
    <mergeCell ref="B3:C4"/>
  </mergeCells>
  <phoneticPr fontId="1"/>
  <pageMargins left="0.51181102362204722" right="0.31496062992125984" top="0.74803149606299213" bottom="0.35433070866141736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K71"/>
  <sheetViews>
    <sheetView view="pageBreakPreview" topLeftCell="A19" zoomScale="85" zoomScaleNormal="100" zoomScaleSheetLayoutView="85" workbookViewId="0">
      <selection activeCell="E33" sqref="E33"/>
    </sheetView>
  </sheetViews>
  <sheetFormatPr defaultRowHeight="20.100000000000001" customHeight="1" x14ac:dyDescent="0.15"/>
  <cols>
    <col min="2" max="3" width="12.625" customWidth="1"/>
    <col min="4" max="9" width="6.875" customWidth="1"/>
    <col min="10" max="11" width="15" customWidth="1"/>
  </cols>
  <sheetData>
    <row r="1" spans="2:11" ht="20.100000000000001" customHeight="1" x14ac:dyDescent="0.15">
      <c r="B1" s="100" t="s">
        <v>12</v>
      </c>
      <c r="C1" s="100"/>
      <c r="D1" s="100"/>
      <c r="E1" s="100"/>
      <c r="F1" s="100"/>
      <c r="G1" s="100"/>
      <c r="H1" s="100"/>
      <c r="I1" s="100"/>
      <c r="J1" s="100"/>
      <c r="K1" s="32" t="s">
        <v>51</v>
      </c>
    </row>
    <row r="2" spans="2:11" ht="20.100000000000001" customHeight="1" x14ac:dyDescent="0.15">
      <c r="B2" s="106"/>
      <c r="C2" s="106"/>
      <c r="D2" s="106"/>
      <c r="E2" s="106"/>
      <c r="F2" s="106"/>
      <c r="G2" s="106"/>
      <c r="H2" s="106"/>
      <c r="I2" s="106"/>
      <c r="J2" s="106"/>
      <c r="K2" s="9" t="s">
        <v>14</v>
      </c>
    </row>
    <row r="3" spans="2:11" ht="20.100000000000001" customHeight="1" x14ac:dyDescent="0.15">
      <c r="B3" s="105" t="s">
        <v>43</v>
      </c>
      <c r="C3" s="105"/>
      <c r="D3" s="30" t="s">
        <v>1</v>
      </c>
      <c r="E3" s="30" t="s">
        <v>2</v>
      </c>
      <c r="F3" s="30" t="s">
        <v>3</v>
      </c>
      <c r="G3" s="30" t="s">
        <v>4</v>
      </c>
      <c r="H3" s="30" t="s">
        <v>5</v>
      </c>
      <c r="I3" s="30" t="s">
        <v>6</v>
      </c>
      <c r="J3" s="105" t="s">
        <v>8</v>
      </c>
      <c r="K3" s="105" t="s">
        <v>45</v>
      </c>
    </row>
    <row r="4" spans="2:11" ht="20.100000000000001" customHeight="1" x14ac:dyDescent="0.15">
      <c r="B4" s="105"/>
      <c r="C4" s="105"/>
      <c r="D4" s="60"/>
      <c r="E4" s="60"/>
      <c r="F4" s="60"/>
      <c r="G4" s="60"/>
      <c r="H4" s="60"/>
      <c r="I4" s="60"/>
      <c r="J4" s="105"/>
      <c r="K4" s="105"/>
    </row>
    <row r="5" spans="2:11" ht="20.100000000000001" customHeight="1" x14ac:dyDescent="0.15">
      <c r="B5" s="107" t="s">
        <v>52</v>
      </c>
      <c r="C5" s="108"/>
      <c r="D5" s="108"/>
      <c r="E5" s="109"/>
      <c r="F5" s="61"/>
      <c r="G5" s="61"/>
      <c r="H5" s="61"/>
      <c r="I5" s="61"/>
      <c r="J5" s="62"/>
      <c r="K5" s="63"/>
    </row>
    <row r="6" spans="2:11" ht="20.100000000000001" customHeight="1" x14ac:dyDescent="0.15">
      <c r="B6" s="33" t="s">
        <v>67</v>
      </c>
      <c r="C6" s="34" t="s">
        <v>88</v>
      </c>
      <c r="D6" s="64"/>
      <c r="E6" s="65"/>
      <c r="F6" s="65"/>
      <c r="G6" s="65"/>
      <c r="H6" s="65"/>
      <c r="I6" s="65"/>
      <c r="J6" s="66"/>
      <c r="K6" s="66"/>
    </row>
    <row r="7" spans="2:11" ht="20.100000000000001" customHeight="1" x14ac:dyDescent="0.15">
      <c r="B7" s="46" t="s">
        <v>72</v>
      </c>
      <c r="C7" s="31" t="s">
        <v>35</v>
      </c>
      <c r="D7" s="67"/>
      <c r="E7" s="65"/>
      <c r="F7" s="65"/>
      <c r="G7" s="65"/>
      <c r="H7" s="65"/>
      <c r="I7" s="65"/>
      <c r="J7" s="66"/>
      <c r="K7" s="66"/>
    </row>
    <row r="8" spans="2:11" ht="20.100000000000001" customHeight="1" x14ac:dyDescent="0.15">
      <c r="B8" s="29"/>
      <c r="C8" s="31" t="s">
        <v>36</v>
      </c>
      <c r="D8" s="67"/>
      <c r="E8" s="65"/>
      <c r="F8" s="65"/>
      <c r="G8" s="65"/>
      <c r="H8" s="65"/>
      <c r="I8" s="65"/>
      <c r="J8" s="66"/>
      <c r="K8" s="66"/>
    </row>
    <row r="9" spans="2:11" ht="20.100000000000001" customHeight="1" x14ac:dyDescent="0.15">
      <c r="B9" s="29"/>
      <c r="C9" s="31" t="s">
        <v>37</v>
      </c>
      <c r="D9" s="67"/>
      <c r="E9" s="65"/>
      <c r="F9" s="65"/>
      <c r="G9" s="65"/>
      <c r="H9" s="65"/>
      <c r="I9" s="65"/>
      <c r="J9" s="66"/>
      <c r="K9" s="66"/>
    </row>
    <row r="10" spans="2:11" ht="20.100000000000001" customHeight="1" x14ac:dyDescent="0.15">
      <c r="B10" s="29"/>
      <c r="C10" s="31" t="s">
        <v>38</v>
      </c>
      <c r="D10" s="67"/>
      <c r="E10" s="65"/>
      <c r="F10" s="65"/>
      <c r="G10" s="65"/>
      <c r="H10" s="65"/>
      <c r="I10" s="65"/>
      <c r="J10" s="66"/>
      <c r="K10" s="66"/>
    </row>
    <row r="11" spans="2:11" ht="20.100000000000001" customHeight="1" x14ac:dyDescent="0.15">
      <c r="B11" s="29"/>
      <c r="C11" s="31" t="s">
        <v>39</v>
      </c>
      <c r="D11" s="67"/>
      <c r="E11" s="65"/>
      <c r="F11" s="65"/>
      <c r="G11" s="65"/>
      <c r="H11" s="65"/>
      <c r="I11" s="65"/>
      <c r="J11" s="66"/>
      <c r="K11" s="66"/>
    </row>
    <row r="12" spans="2:11" ht="20.100000000000001" customHeight="1" x14ac:dyDescent="0.15">
      <c r="B12" s="29"/>
      <c r="C12" s="31" t="s">
        <v>40</v>
      </c>
      <c r="D12" s="67"/>
      <c r="E12" s="65"/>
      <c r="F12" s="65"/>
      <c r="G12" s="65"/>
      <c r="H12" s="65"/>
      <c r="I12" s="65"/>
      <c r="J12" s="66"/>
      <c r="K12" s="66"/>
    </row>
    <row r="13" spans="2:11" ht="20.100000000000001" customHeight="1" x14ac:dyDescent="0.15">
      <c r="B13" s="87"/>
      <c r="C13" s="88" t="s">
        <v>41</v>
      </c>
      <c r="D13" s="89"/>
      <c r="E13" s="90"/>
      <c r="F13" s="90"/>
      <c r="G13" s="90"/>
      <c r="H13" s="90"/>
      <c r="I13" s="90"/>
      <c r="J13" s="91"/>
      <c r="K13" s="91"/>
    </row>
    <row r="14" spans="2:11" ht="20.100000000000001" customHeight="1" x14ac:dyDescent="0.15">
      <c r="B14" s="33" t="s">
        <v>34</v>
      </c>
      <c r="C14" s="34" t="s">
        <v>35</v>
      </c>
      <c r="D14" s="64"/>
      <c r="E14" s="85"/>
      <c r="F14" s="85"/>
      <c r="G14" s="85"/>
      <c r="H14" s="85"/>
      <c r="I14" s="85"/>
      <c r="J14" s="86"/>
      <c r="K14" s="86"/>
    </row>
    <row r="15" spans="2:11" ht="20.100000000000001" customHeight="1" x14ac:dyDescent="0.15">
      <c r="B15" s="46" t="s">
        <v>71</v>
      </c>
      <c r="C15" s="31" t="s">
        <v>36</v>
      </c>
      <c r="D15" s="67"/>
      <c r="E15" s="65"/>
      <c r="F15" s="65"/>
      <c r="G15" s="65"/>
      <c r="H15" s="65"/>
      <c r="I15" s="65"/>
      <c r="J15" s="66"/>
      <c r="K15" s="66"/>
    </row>
    <row r="16" spans="2:11" ht="20.100000000000001" customHeight="1" x14ac:dyDescent="0.15">
      <c r="B16" s="46"/>
      <c r="C16" s="31" t="s">
        <v>37</v>
      </c>
      <c r="D16" s="67"/>
      <c r="E16" s="65"/>
      <c r="F16" s="65"/>
      <c r="G16" s="65"/>
      <c r="H16" s="65"/>
      <c r="I16" s="65"/>
      <c r="J16" s="66"/>
      <c r="K16" s="66"/>
    </row>
    <row r="17" spans="2:11" ht="20.100000000000001" customHeight="1" x14ac:dyDescent="0.15">
      <c r="B17" s="46"/>
      <c r="C17" s="31" t="s">
        <v>38</v>
      </c>
      <c r="D17" s="67"/>
      <c r="E17" s="65"/>
      <c r="F17" s="65"/>
      <c r="G17" s="65"/>
      <c r="H17" s="65"/>
      <c r="I17" s="65"/>
      <c r="J17" s="66"/>
      <c r="K17" s="66"/>
    </row>
    <row r="18" spans="2:11" ht="20.100000000000001" customHeight="1" x14ac:dyDescent="0.15">
      <c r="B18" s="29"/>
      <c r="C18" s="31" t="s">
        <v>39</v>
      </c>
      <c r="D18" s="67"/>
      <c r="E18" s="65"/>
      <c r="F18" s="65"/>
      <c r="G18" s="65"/>
      <c r="H18" s="65"/>
      <c r="I18" s="65"/>
      <c r="J18" s="66"/>
      <c r="K18" s="66"/>
    </row>
    <row r="19" spans="2:11" ht="20.100000000000001" customHeight="1" x14ac:dyDescent="0.15">
      <c r="B19" s="29"/>
      <c r="C19" s="31" t="s">
        <v>40</v>
      </c>
      <c r="D19" s="67"/>
      <c r="E19" s="65"/>
      <c r="F19" s="65"/>
      <c r="G19" s="65"/>
      <c r="H19" s="65"/>
      <c r="I19" s="65"/>
      <c r="J19" s="66"/>
      <c r="K19" s="66"/>
    </row>
    <row r="20" spans="2:11" ht="20.100000000000001" customHeight="1" x14ac:dyDescent="0.15">
      <c r="B20" s="41"/>
      <c r="C20" s="42"/>
      <c r="D20" s="68"/>
      <c r="E20" s="69"/>
      <c r="F20" s="69"/>
      <c r="G20" s="69"/>
      <c r="H20" s="69"/>
      <c r="I20" s="69"/>
      <c r="J20" s="70"/>
      <c r="K20" s="41"/>
    </row>
    <row r="21" spans="2:11" ht="20.100000000000001" customHeight="1" x14ac:dyDescent="0.15">
      <c r="B21" s="105" t="s">
        <v>43</v>
      </c>
      <c r="C21" s="105"/>
      <c r="D21" s="30" t="s">
        <v>1</v>
      </c>
      <c r="E21" s="30" t="s">
        <v>2</v>
      </c>
      <c r="F21" s="30" t="s">
        <v>3</v>
      </c>
      <c r="G21" s="30" t="s">
        <v>4</v>
      </c>
      <c r="H21" s="30" t="s">
        <v>5</v>
      </c>
      <c r="I21" s="30" t="s">
        <v>6</v>
      </c>
      <c r="J21" s="105" t="s">
        <v>8</v>
      </c>
      <c r="K21" s="105" t="s">
        <v>45</v>
      </c>
    </row>
    <row r="22" spans="2:11" ht="20.100000000000001" customHeight="1" x14ac:dyDescent="0.15">
      <c r="B22" s="105"/>
      <c r="C22" s="105"/>
      <c r="D22" s="60"/>
      <c r="E22" s="60"/>
      <c r="F22" s="60"/>
      <c r="G22" s="60"/>
      <c r="H22" s="60"/>
      <c r="I22" s="60"/>
      <c r="J22" s="105"/>
      <c r="K22" s="105"/>
    </row>
    <row r="23" spans="2:11" ht="20.100000000000001" customHeight="1" x14ac:dyDescent="0.15">
      <c r="B23" s="29" t="s">
        <v>42</v>
      </c>
      <c r="C23" s="34" t="s">
        <v>88</v>
      </c>
      <c r="D23" s="23"/>
      <c r="E23" s="22"/>
      <c r="F23" s="22"/>
      <c r="G23" s="3"/>
      <c r="H23" s="3"/>
      <c r="I23" s="3"/>
      <c r="J23" s="66"/>
      <c r="K23" s="66"/>
    </row>
    <row r="24" spans="2:11" ht="20.100000000000001" customHeight="1" x14ac:dyDescent="0.15">
      <c r="B24" s="46" t="s">
        <v>68</v>
      </c>
      <c r="C24" s="31" t="s">
        <v>37</v>
      </c>
      <c r="D24" s="23"/>
      <c r="E24" s="22"/>
      <c r="F24" s="22"/>
      <c r="G24" s="3"/>
      <c r="H24" s="3"/>
      <c r="I24" s="3"/>
      <c r="J24" s="66"/>
      <c r="K24" s="66"/>
    </row>
    <row r="25" spans="2:11" ht="20.100000000000001" customHeight="1" x14ac:dyDescent="0.15">
      <c r="B25" s="29"/>
      <c r="C25" s="31" t="s">
        <v>38</v>
      </c>
      <c r="D25" s="23"/>
      <c r="E25" s="22"/>
      <c r="F25" s="22"/>
      <c r="G25" s="3"/>
      <c r="H25" s="3"/>
      <c r="I25" s="3"/>
      <c r="J25" s="66"/>
      <c r="K25" s="66"/>
    </row>
    <row r="26" spans="2:11" ht="20.100000000000001" customHeight="1" x14ac:dyDescent="0.15">
      <c r="B26" s="29"/>
      <c r="C26" s="31" t="s">
        <v>40</v>
      </c>
      <c r="D26" s="23"/>
      <c r="E26" s="22"/>
      <c r="F26" s="22"/>
      <c r="G26" s="3"/>
      <c r="H26" s="3"/>
      <c r="I26" s="3"/>
      <c r="J26" s="66"/>
      <c r="K26" s="66"/>
    </row>
    <row r="27" spans="2:11" ht="20.100000000000001" customHeight="1" x14ac:dyDescent="0.15">
      <c r="B27" s="87"/>
      <c r="C27" s="88" t="s">
        <v>41</v>
      </c>
      <c r="D27" s="94"/>
      <c r="E27" s="95"/>
      <c r="F27" s="95"/>
      <c r="G27" s="97"/>
      <c r="H27" s="97"/>
      <c r="I27" s="97"/>
      <c r="J27" s="66"/>
      <c r="K27" s="66"/>
    </row>
    <row r="28" spans="2:11" ht="20.100000000000001" customHeight="1" x14ac:dyDescent="0.15">
      <c r="B28" s="33" t="s">
        <v>69</v>
      </c>
      <c r="C28" s="34" t="s">
        <v>36</v>
      </c>
      <c r="D28" s="92"/>
      <c r="E28" s="93"/>
      <c r="F28" s="93"/>
      <c r="G28" s="98"/>
      <c r="H28" s="98"/>
      <c r="I28" s="98"/>
      <c r="J28" s="66"/>
      <c r="K28" s="66"/>
    </row>
    <row r="29" spans="2:11" ht="20.100000000000001" customHeight="1" x14ac:dyDescent="0.15">
      <c r="B29" s="46" t="s">
        <v>70</v>
      </c>
      <c r="C29" s="31" t="s">
        <v>37</v>
      </c>
      <c r="D29" s="23"/>
      <c r="E29" s="22"/>
      <c r="F29" s="22"/>
      <c r="G29" s="3"/>
      <c r="H29" s="3"/>
      <c r="I29" s="3"/>
      <c r="J29" s="66"/>
      <c r="K29" s="66"/>
    </row>
    <row r="30" spans="2:11" ht="20.100000000000001" customHeight="1" x14ac:dyDescent="0.15">
      <c r="B30" s="46"/>
      <c r="C30" s="31" t="s">
        <v>40</v>
      </c>
      <c r="D30" s="23"/>
      <c r="E30" s="22"/>
      <c r="F30" s="22"/>
      <c r="G30" s="3"/>
      <c r="H30" s="3"/>
      <c r="I30" s="3"/>
      <c r="J30" s="66"/>
      <c r="K30" s="66"/>
    </row>
    <row r="31" spans="2:11" ht="20.100000000000001" customHeight="1" x14ac:dyDescent="0.15">
      <c r="B31" s="96"/>
      <c r="C31" s="88" t="s">
        <v>41</v>
      </c>
      <c r="D31" s="94"/>
      <c r="E31" s="95"/>
      <c r="F31" s="95"/>
      <c r="G31" s="97"/>
      <c r="H31" s="97"/>
      <c r="I31" s="97"/>
      <c r="J31" s="91"/>
      <c r="K31" s="91"/>
    </row>
    <row r="32" spans="2:11" ht="20.100000000000001" customHeight="1" x14ac:dyDescent="0.15">
      <c r="B32" s="33" t="s">
        <v>73</v>
      </c>
      <c r="C32" s="34" t="s">
        <v>88</v>
      </c>
      <c r="D32" s="92"/>
      <c r="E32" s="93"/>
      <c r="F32" s="93"/>
      <c r="G32" s="98"/>
      <c r="H32" s="98"/>
      <c r="I32" s="98"/>
      <c r="J32" s="36"/>
      <c r="K32" s="50"/>
    </row>
    <row r="33" spans="2:11" ht="20.100000000000001" customHeight="1" x14ac:dyDescent="0.15">
      <c r="B33" s="46" t="s">
        <v>74</v>
      </c>
      <c r="C33" s="31"/>
      <c r="D33" s="23"/>
      <c r="E33" s="22"/>
      <c r="F33" s="22"/>
      <c r="G33" s="22"/>
      <c r="H33" s="22"/>
      <c r="I33" s="22"/>
      <c r="J33" s="24"/>
      <c r="K33" s="20"/>
    </row>
    <row r="34" spans="2:11" ht="20.100000000000001" customHeight="1" x14ac:dyDescent="0.15">
      <c r="B34" s="20"/>
      <c r="C34" s="20"/>
      <c r="D34" s="23"/>
      <c r="E34" s="22"/>
      <c r="F34" s="22"/>
      <c r="G34" s="22"/>
      <c r="H34" s="22"/>
      <c r="I34" s="22"/>
      <c r="J34" s="24"/>
      <c r="K34" s="20"/>
    </row>
    <row r="35" spans="2:11" ht="20.100000000000001" customHeight="1" x14ac:dyDescent="0.15">
      <c r="B35" s="20"/>
      <c r="C35" s="20"/>
      <c r="D35" s="3"/>
      <c r="E35" s="22"/>
      <c r="F35" s="26"/>
      <c r="G35" s="26"/>
      <c r="H35" s="26"/>
      <c r="I35" s="26"/>
      <c r="J35" s="27"/>
      <c r="K35" s="27"/>
    </row>
    <row r="36" spans="2:11" ht="20.100000000000001" customHeight="1" x14ac:dyDescent="0.15">
      <c r="B36" s="21"/>
      <c r="C36" s="21"/>
      <c r="D36" s="23"/>
      <c r="E36" s="22"/>
      <c r="F36" s="22"/>
      <c r="G36" s="22"/>
      <c r="H36" s="22"/>
      <c r="I36" s="22"/>
      <c r="J36" s="24"/>
      <c r="K36" s="20"/>
    </row>
    <row r="37" spans="2:11" ht="20.100000000000001" customHeight="1" x14ac:dyDescent="0.15">
      <c r="B37" s="20"/>
      <c r="C37" s="20"/>
      <c r="D37" s="23"/>
      <c r="E37" s="22"/>
      <c r="F37" s="28"/>
      <c r="G37" s="28"/>
      <c r="H37" s="28"/>
      <c r="I37" s="28"/>
      <c r="J37" s="28"/>
      <c r="K37" s="28"/>
    </row>
    <row r="38" spans="2:11" ht="20.100000000000001" customHeight="1" x14ac:dyDescent="0.15">
      <c r="B38" s="21"/>
      <c r="C38" s="21"/>
      <c r="D38" s="23"/>
      <c r="E38" s="22"/>
      <c r="F38" s="28"/>
      <c r="G38" s="28"/>
      <c r="H38" s="28"/>
      <c r="I38" s="28"/>
      <c r="J38" s="28"/>
      <c r="K38" s="28"/>
    </row>
    <row r="62" spans="2:8" ht="20.100000000000001" customHeight="1" x14ac:dyDescent="0.15">
      <c r="B62" s="11" t="s">
        <v>20</v>
      </c>
      <c r="C62" s="11"/>
      <c r="D62" s="25"/>
      <c r="E62" s="25"/>
      <c r="F62" s="12"/>
      <c r="G62" s="12"/>
      <c r="H62" s="12"/>
    </row>
    <row r="63" spans="2:8" ht="20.100000000000001" customHeight="1" x14ac:dyDescent="0.15">
      <c r="B63" s="13" t="s">
        <v>21</v>
      </c>
      <c r="C63" s="13"/>
      <c r="D63" s="14"/>
      <c r="E63" s="15"/>
      <c r="F63" s="16"/>
      <c r="G63" s="16"/>
      <c r="H63" s="13"/>
    </row>
    <row r="64" spans="2:8" ht="20.100000000000001" customHeight="1" x14ac:dyDescent="0.15">
      <c r="B64" s="13" t="s">
        <v>22</v>
      </c>
      <c r="C64" s="13"/>
      <c r="D64" s="14">
        <v>1</v>
      </c>
      <c r="E64" s="15" t="s">
        <v>23</v>
      </c>
      <c r="F64" s="16">
        <v>17000</v>
      </c>
      <c r="G64" s="16">
        <f>ROUNDDOWN(D64*F64,0)</f>
        <v>17000</v>
      </c>
      <c r="H64" s="13"/>
    </row>
    <row r="65" spans="2:8" ht="20.100000000000001" customHeight="1" x14ac:dyDescent="0.15">
      <c r="B65" s="13" t="s">
        <v>24</v>
      </c>
      <c r="C65" s="13"/>
      <c r="D65" s="14">
        <v>16</v>
      </c>
      <c r="E65" s="15" t="s">
        <v>25</v>
      </c>
      <c r="F65" s="16">
        <v>120</v>
      </c>
      <c r="G65" s="16">
        <f t="shared" ref="G65:G66" si="0">ROUNDDOWN(D65*F65,0)</f>
        <v>1920</v>
      </c>
      <c r="H65" s="13"/>
    </row>
    <row r="66" spans="2:8" ht="20.100000000000001" customHeight="1" x14ac:dyDescent="0.15">
      <c r="B66" s="13" t="s">
        <v>26</v>
      </c>
      <c r="C66" s="13"/>
      <c r="D66" s="14">
        <v>1</v>
      </c>
      <c r="E66" s="15" t="s">
        <v>27</v>
      </c>
      <c r="F66" s="16">
        <v>95000</v>
      </c>
      <c r="G66" s="16">
        <f t="shared" si="0"/>
        <v>95000</v>
      </c>
      <c r="H66" s="13"/>
    </row>
    <row r="67" spans="2:8" ht="20.100000000000001" customHeight="1" x14ac:dyDescent="0.15">
      <c r="B67" s="17" t="s">
        <v>28</v>
      </c>
      <c r="C67" s="17"/>
      <c r="D67" s="18"/>
      <c r="E67" s="17"/>
      <c r="F67" s="19"/>
      <c r="G67" s="19">
        <f>SUM(G59:G66)</f>
        <v>113920</v>
      </c>
      <c r="H67" s="13" t="s">
        <v>29</v>
      </c>
    </row>
    <row r="68" spans="2:8" ht="20.100000000000001" customHeight="1" x14ac:dyDescent="0.15">
      <c r="B68" s="13"/>
      <c r="C68" s="13"/>
      <c r="D68" s="14"/>
      <c r="E68" s="15"/>
      <c r="F68" s="16"/>
      <c r="G68" s="16"/>
      <c r="H68" s="13"/>
    </row>
    <row r="69" spans="2:8" ht="20.100000000000001" customHeight="1" x14ac:dyDescent="0.15">
      <c r="B69" s="13" t="s">
        <v>30</v>
      </c>
      <c r="C69" s="13"/>
      <c r="D69" s="14">
        <v>2</v>
      </c>
      <c r="E69" s="15" t="s">
        <v>23</v>
      </c>
      <c r="F69" s="16">
        <v>10600</v>
      </c>
      <c r="G69" s="16">
        <f>D69*F69</f>
        <v>21200</v>
      </c>
      <c r="H69" s="13"/>
    </row>
    <row r="70" spans="2:8" ht="20.100000000000001" customHeight="1" x14ac:dyDescent="0.15">
      <c r="B70" s="13" t="s">
        <v>31</v>
      </c>
      <c r="C70" s="13"/>
      <c r="D70" s="14">
        <v>1</v>
      </c>
      <c r="E70" s="15" t="s">
        <v>18</v>
      </c>
      <c r="F70" s="16"/>
      <c r="G70" s="16">
        <v>75000</v>
      </c>
      <c r="H70" s="13"/>
    </row>
    <row r="71" spans="2:8" ht="20.100000000000001" customHeight="1" x14ac:dyDescent="0.15">
      <c r="B71" s="17" t="s">
        <v>28</v>
      </c>
      <c r="C71" s="17"/>
      <c r="D71" s="18"/>
      <c r="E71" s="17"/>
      <c r="F71" s="19"/>
      <c r="G71" s="19">
        <f>SUM(G69:G70)</f>
        <v>96200</v>
      </c>
      <c r="H71" s="13"/>
    </row>
  </sheetData>
  <mergeCells count="8">
    <mergeCell ref="B21:C22"/>
    <mergeCell ref="J21:J22"/>
    <mergeCell ref="K21:K22"/>
    <mergeCell ref="B5:E5"/>
    <mergeCell ref="B1:J2"/>
    <mergeCell ref="B3:C4"/>
    <mergeCell ref="J3:J4"/>
    <mergeCell ref="K3:K4"/>
  </mergeCells>
  <phoneticPr fontId="1"/>
  <pageMargins left="0.51181102362204722" right="0.31496062992125984" top="0.74803149606299213" bottom="0.35433070866141736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J38"/>
  <sheetViews>
    <sheetView tabSelected="1" workbookViewId="0">
      <selection activeCell="I30" sqref="I30"/>
    </sheetView>
  </sheetViews>
  <sheetFormatPr defaultRowHeight="13.5" x14ac:dyDescent="0.15"/>
  <cols>
    <col min="2" max="2" width="25.5" customWidth="1"/>
    <col min="3" max="8" width="6.875" customWidth="1"/>
    <col min="9" max="10" width="15" customWidth="1"/>
  </cols>
  <sheetData>
    <row r="1" spans="2:10" ht="15" customHeight="1" x14ac:dyDescent="0.15">
      <c r="B1" s="100" t="s">
        <v>12</v>
      </c>
      <c r="C1" s="100"/>
      <c r="D1" s="100"/>
      <c r="E1" s="100"/>
      <c r="F1" s="100"/>
      <c r="G1" s="100"/>
      <c r="H1" s="100"/>
      <c r="I1" s="100"/>
      <c r="J1" s="8"/>
    </row>
    <row r="2" spans="2:10" ht="15" customHeight="1" x14ac:dyDescent="0.15">
      <c r="B2" s="106"/>
      <c r="C2" s="106"/>
      <c r="D2" s="106"/>
      <c r="E2" s="106"/>
      <c r="F2" s="106"/>
      <c r="G2" s="106"/>
      <c r="H2" s="106"/>
      <c r="I2" s="106"/>
      <c r="J2" s="9" t="s">
        <v>15</v>
      </c>
    </row>
    <row r="3" spans="2:10" x14ac:dyDescent="0.15">
      <c r="B3" s="105" t="s">
        <v>43</v>
      </c>
      <c r="C3" s="30" t="s">
        <v>1</v>
      </c>
      <c r="D3" s="30" t="s">
        <v>2</v>
      </c>
      <c r="E3" s="30" t="s">
        <v>3</v>
      </c>
      <c r="F3" s="30" t="s">
        <v>4</v>
      </c>
      <c r="G3" s="30" t="s">
        <v>5</v>
      </c>
      <c r="H3" s="30" t="s">
        <v>6</v>
      </c>
      <c r="I3" s="112" t="s">
        <v>8</v>
      </c>
      <c r="J3" s="112" t="s">
        <v>7</v>
      </c>
    </row>
    <row r="4" spans="2:10" x14ac:dyDescent="0.15">
      <c r="B4" s="105"/>
      <c r="C4" s="71"/>
      <c r="D4" s="71"/>
      <c r="E4" s="71"/>
      <c r="F4" s="71"/>
      <c r="G4" s="71"/>
      <c r="H4" s="71"/>
      <c r="I4" s="113"/>
      <c r="J4" s="113"/>
    </row>
    <row r="5" spans="2:10" ht="22.5" customHeight="1" x14ac:dyDescent="0.15">
      <c r="B5" s="29" t="s">
        <v>76</v>
      </c>
      <c r="C5" s="67"/>
      <c r="D5" s="67"/>
      <c r="E5" s="67"/>
      <c r="F5" s="67"/>
      <c r="G5" s="67"/>
      <c r="H5" s="67"/>
      <c r="I5" s="60"/>
      <c r="J5" s="29"/>
    </row>
    <row r="6" spans="2:10" ht="22.5" customHeight="1" x14ac:dyDescent="0.15">
      <c r="B6" s="31" t="s">
        <v>49</v>
      </c>
      <c r="C6" s="67"/>
      <c r="D6" s="74"/>
      <c r="E6" s="74"/>
      <c r="F6" s="74"/>
      <c r="G6" s="74"/>
      <c r="H6" s="74"/>
      <c r="I6" s="66"/>
      <c r="J6" s="29"/>
    </row>
    <row r="7" spans="2:10" ht="22.5" customHeight="1" x14ac:dyDescent="0.15">
      <c r="B7" s="46" t="s">
        <v>77</v>
      </c>
      <c r="C7" s="67"/>
      <c r="D7" s="74"/>
      <c r="E7" s="74"/>
      <c r="F7" s="74"/>
      <c r="G7" s="74"/>
      <c r="H7" s="74"/>
      <c r="I7" s="60"/>
      <c r="J7" s="29"/>
    </row>
    <row r="8" spans="2:10" ht="22.5" customHeight="1" x14ac:dyDescent="0.15">
      <c r="B8" s="29" t="s">
        <v>50</v>
      </c>
      <c r="C8" s="67"/>
      <c r="D8" s="67"/>
      <c r="E8" s="67"/>
      <c r="F8" s="67"/>
      <c r="G8" s="67"/>
      <c r="H8" s="67"/>
      <c r="I8" s="60"/>
      <c r="J8" s="29"/>
    </row>
    <row r="9" spans="2:10" ht="22.5" customHeight="1" x14ac:dyDescent="0.15">
      <c r="B9" s="31" t="s">
        <v>46</v>
      </c>
      <c r="C9" s="67"/>
      <c r="D9" s="74"/>
      <c r="E9" s="74"/>
      <c r="F9" s="74"/>
      <c r="G9" s="74"/>
      <c r="H9" s="74"/>
      <c r="I9" s="66"/>
      <c r="J9" s="29"/>
    </row>
    <row r="10" spans="2:10" ht="22.5" customHeight="1" x14ac:dyDescent="0.15">
      <c r="B10" s="31" t="s">
        <v>75</v>
      </c>
      <c r="C10" s="67"/>
      <c r="D10" s="74"/>
      <c r="E10" s="74"/>
      <c r="F10" s="74"/>
      <c r="G10" s="74"/>
      <c r="H10" s="74"/>
      <c r="I10" s="66"/>
      <c r="J10" s="29" t="s">
        <v>48</v>
      </c>
    </row>
    <row r="11" spans="2:10" ht="22.5" customHeight="1" x14ac:dyDescent="0.15">
      <c r="B11" s="31" t="s">
        <v>47</v>
      </c>
      <c r="C11" s="67"/>
      <c r="D11" s="74"/>
      <c r="E11" s="74"/>
      <c r="F11" s="74"/>
      <c r="G11" s="74"/>
      <c r="H11" s="74"/>
      <c r="I11" s="66"/>
      <c r="J11" s="29"/>
    </row>
    <row r="12" spans="2:10" ht="22.5" customHeight="1" x14ac:dyDescent="0.15">
      <c r="B12" s="29"/>
      <c r="C12" s="67"/>
      <c r="D12" s="72"/>
      <c r="E12" s="72"/>
      <c r="F12" s="72"/>
      <c r="G12" s="72"/>
      <c r="H12" s="72"/>
      <c r="I12" s="60"/>
      <c r="J12" s="29"/>
    </row>
    <row r="13" spans="2:10" ht="22.5" customHeight="1" x14ac:dyDescent="0.15">
      <c r="B13" s="29"/>
      <c r="C13" s="67"/>
      <c r="D13" s="72"/>
      <c r="E13" s="72"/>
      <c r="F13" s="72"/>
      <c r="G13" s="72"/>
      <c r="H13" s="72"/>
      <c r="I13" s="60"/>
      <c r="J13" s="29"/>
    </row>
    <row r="14" spans="2:10" ht="22.5" customHeight="1" x14ac:dyDescent="0.15">
      <c r="B14" s="29"/>
      <c r="C14" s="67"/>
      <c r="D14" s="72"/>
      <c r="E14" s="72"/>
      <c r="F14" s="72"/>
      <c r="G14" s="72"/>
      <c r="H14" s="72"/>
      <c r="I14" s="60"/>
      <c r="J14" s="29"/>
    </row>
    <row r="15" spans="2:10" ht="22.5" customHeight="1" x14ac:dyDescent="0.15">
      <c r="B15" s="29"/>
      <c r="C15" s="67"/>
      <c r="D15" s="72"/>
      <c r="E15" s="72"/>
      <c r="F15" s="72"/>
      <c r="G15" s="72"/>
      <c r="H15" s="72"/>
      <c r="I15" s="60"/>
      <c r="J15" s="29"/>
    </row>
    <row r="16" spans="2:10" ht="22.5" customHeight="1" x14ac:dyDescent="0.15">
      <c r="B16" s="29"/>
      <c r="C16" s="67"/>
      <c r="D16" s="72"/>
      <c r="E16" s="72"/>
      <c r="F16" s="72"/>
      <c r="G16" s="72"/>
      <c r="H16" s="72"/>
      <c r="I16" s="60"/>
      <c r="J16" s="29"/>
    </row>
    <row r="17" spans="2:10" ht="22.5" customHeight="1" x14ac:dyDescent="0.15">
      <c r="B17" s="29"/>
      <c r="C17" s="67"/>
      <c r="D17" s="72"/>
      <c r="E17" s="72"/>
      <c r="F17" s="72"/>
      <c r="G17" s="72"/>
      <c r="H17" s="72"/>
      <c r="I17" s="60"/>
      <c r="J17" s="29"/>
    </row>
    <row r="18" spans="2:10" ht="22.5" customHeight="1" x14ac:dyDescent="0.15">
      <c r="B18" s="30"/>
      <c r="C18" s="67"/>
      <c r="D18" s="72"/>
      <c r="E18" s="72"/>
      <c r="F18" s="72"/>
      <c r="G18" s="72"/>
      <c r="H18" s="72"/>
      <c r="I18" s="60"/>
      <c r="J18" s="29"/>
    </row>
    <row r="19" spans="2:10" ht="22.5" customHeight="1" x14ac:dyDescent="0.15">
      <c r="B19" s="114"/>
      <c r="C19" s="114"/>
      <c r="D19" s="114"/>
      <c r="E19" s="114"/>
      <c r="F19" s="114"/>
      <c r="G19" s="114"/>
      <c r="H19" s="114"/>
      <c r="I19" s="114"/>
      <c r="J19" s="114"/>
    </row>
    <row r="20" spans="2:10" ht="22.5" customHeight="1" x14ac:dyDescent="0.15">
      <c r="B20" s="75"/>
      <c r="C20" s="75"/>
      <c r="D20" s="75"/>
      <c r="E20" s="75"/>
      <c r="F20" s="75"/>
      <c r="G20" s="75"/>
      <c r="H20" s="75"/>
      <c r="I20" s="75"/>
      <c r="J20" s="75"/>
    </row>
    <row r="21" spans="2:10" ht="15" customHeight="1" x14ac:dyDescent="0.15">
      <c r="B21" s="110" t="s">
        <v>9</v>
      </c>
      <c r="C21" s="101"/>
      <c r="D21" s="101"/>
      <c r="E21" s="101"/>
      <c r="F21" s="101"/>
      <c r="G21" s="101"/>
      <c r="H21" s="101"/>
      <c r="I21" s="101"/>
      <c r="J21" s="101"/>
    </row>
    <row r="22" spans="2:10" ht="15" customHeight="1" x14ac:dyDescent="0.15">
      <c r="B22" s="111"/>
      <c r="C22" s="111"/>
      <c r="D22" s="111"/>
      <c r="E22" s="111"/>
      <c r="F22" s="111"/>
      <c r="G22" s="111"/>
      <c r="H22" s="111"/>
      <c r="I22" s="111"/>
      <c r="J22" s="111"/>
    </row>
    <row r="23" spans="2:10" ht="13.5" customHeight="1" x14ac:dyDescent="0.15">
      <c r="B23" s="112" t="s">
        <v>0</v>
      </c>
      <c r="C23" s="30" t="s">
        <v>1</v>
      </c>
      <c r="D23" s="30" t="s">
        <v>2</v>
      </c>
      <c r="E23" s="30" t="s">
        <v>3</v>
      </c>
      <c r="F23" s="30" t="s">
        <v>4</v>
      </c>
      <c r="G23" s="30" t="s">
        <v>5</v>
      </c>
      <c r="H23" s="30" t="s">
        <v>6</v>
      </c>
      <c r="I23" s="112" t="s">
        <v>8</v>
      </c>
      <c r="J23" s="112" t="s">
        <v>7</v>
      </c>
    </row>
    <row r="24" spans="2:10" ht="13.5" customHeight="1" thickBot="1" x14ac:dyDescent="0.2">
      <c r="B24" s="113"/>
      <c r="C24" s="71"/>
      <c r="D24" s="71"/>
      <c r="E24" s="71"/>
      <c r="F24" s="71"/>
      <c r="G24" s="71"/>
      <c r="H24" s="71"/>
      <c r="I24" s="113"/>
      <c r="J24" s="113"/>
    </row>
    <row r="25" spans="2:10" ht="22.5" customHeight="1" thickTop="1" x14ac:dyDescent="0.15">
      <c r="B25" s="7"/>
      <c r="C25" s="76"/>
      <c r="D25" s="76"/>
      <c r="E25" s="76"/>
      <c r="F25" s="76"/>
      <c r="G25" s="76"/>
      <c r="H25" s="76"/>
      <c r="I25" s="77"/>
      <c r="J25" s="7"/>
    </row>
    <row r="26" spans="2:10" ht="22.5" customHeight="1" x14ac:dyDescent="0.15">
      <c r="B26" s="29"/>
      <c r="C26" s="67"/>
      <c r="D26" s="72"/>
      <c r="E26" s="72"/>
      <c r="F26" s="72"/>
      <c r="G26" s="72"/>
      <c r="H26" s="72"/>
      <c r="I26" s="71"/>
      <c r="J26" s="29"/>
    </row>
    <row r="27" spans="2:10" ht="22.5" customHeight="1" x14ac:dyDescent="0.15">
      <c r="B27" s="1"/>
      <c r="C27" s="5"/>
      <c r="D27" s="4"/>
      <c r="E27" s="4"/>
      <c r="F27" s="4"/>
      <c r="G27" s="4"/>
      <c r="H27" s="4"/>
      <c r="I27" s="6"/>
      <c r="J27" s="1"/>
    </row>
    <row r="28" spans="2:10" ht="22.5" customHeight="1" x14ac:dyDescent="0.15">
      <c r="B28" s="1"/>
      <c r="C28" s="5"/>
      <c r="D28" s="4"/>
      <c r="E28" s="4"/>
      <c r="F28" s="4"/>
      <c r="G28" s="4"/>
      <c r="H28" s="4"/>
      <c r="I28" s="6"/>
      <c r="J28" s="1"/>
    </row>
    <row r="29" spans="2:10" ht="22.5" customHeight="1" x14ac:dyDescent="0.15">
      <c r="B29" s="1"/>
      <c r="C29" s="5"/>
      <c r="D29" s="4"/>
      <c r="E29" s="4"/>
      <c r="F29" s="4"/>
      <c r="G29" s="4"/>
      <c r="H29" s="4"/>
      <c r="I29" s="6"/>
      <c r="J29" s="1"/>
    </row>
    <row r="30" spans="2:10" ht="22.5" customHeight="1" x14ac:dyDescent="0.15">
      <c r="B30" s="1"/>
      <c r="C30" s="5"/>
      <c r="D30" s="4"/>
      <c r="E30" s="4"/>
      <c r="F30" s="4"/>
      <c r="G30" s="4"/>
      <c r="H30" s="4"/>
      <c r="I30" s="6"/>
      <c r="J30" s="1"/>
    </row>
    <row r="31" spans="2:10" ht="22.5" customHeight="1" x14ac:dyDescent="0.15">
      <c r="B31" s="1"/>
      <c r="C31" s="5"/>
      <c r="D31" s="4"/>
      <c r="E31" s="4"/>
      <c r="F31" s="4"/>
      <c r="G31" s="4"/>
      <c r="H31" s="4"/>
      <c r="I31" s="6"/>
      <c r="J31" s="1"/>
    </row>
    <row r="32" spans="2:10" ht="22.5" customHeight="1" x14ac:dyDescent="0.15">
      <c r="B32" s="1"/>
      <c r="C32" s="5"/>
      <c r="D32" s="4"/>
      <c r="E32" s="4"/>
      <c r="F32" s="4"/>
      <c r="G32" s="4"/>
      <c r="H32" s="4"/>
      <c r="I32" s="6"/>
      <c r="J32" s="1"/>
    </row>
    <row r="33" spans="2:10" ht="22.5" customHeight="1" x14ac:dyDescent="0.15">
      <c r="B33" s="1"/>
      <c r="C33" s="5"/>
      <c r="D33" s="4"/>
      <c r="E33" s="4"/>
      <c r="F33" s="4"/>
      <c r="G33" s="4"/>
      <c r="H33" s="4"/>
      <c r="I33" s="6"/>
      <c r="J33" s="1"/>
    </row>
    <row r="34" spans="2:10" ht="22.5" customHeight="1" x14ac:dyDescent="0.15">
      <c r="B34" s="1"/>
      <c r="C34" s="5"/>
      <c r="D34" s="4"/>
      <c r="E34" s="4"/>
      <c r="F34" s="4"/>
      <c r="G34" s="4"/>
      <c r="H34" s="4"/>
      <c r="I34" s="6"/>
      <c r="J34" s="1"/>
    </row>
    <row r="35" spans="2:10" ht="22.5" customHeight="1" x14ac:dyDescent="0.15">
      <c r="B35" s="1"/>
      <c r="C35" s="5"/>
      <c r="D35" s="4"/>
      <c r="E35" s="4"/>
      <c r="F35" s="4"/>
      <c r="G35" s="4"/>
      <c r="H35" s="4"/>
      <c r="I35" s="6"/>
      <c r="J35" s="1"/>
    </row>
    <row r="36" spans="2:10" ht="22.5" customHeight="1" x14ac:dyDescent="0.15">
      <c r="B36" s="1"/>
      <c r="C36" s="5"/>
      <c r="D36" s="4"/>
      <c r="E36" s="4"/>
      <c r="F36" s="4"/>
      <c r="G36" s="4"/>
      <c r="H36" s="4"/>
      <c r="I36" s="6"/>
      <c r="J36" s="1"/>
    </row>
    <row r="37" spans="2:10" ht="22.5" customHeight="1" x14ac:dyDescent="0.15">
      <c r="B37" s="1"/>
      <c r="C37" s="5"/>
      <c r="D37" s="4"/>
      <c r="E37" s="4"/>
      <c r="F37" s="4"/>
      <c r="G37" s="4"/>
      <c r="H37" s="4"/>
      <c r="I37" s="6"/>
      <c r="J37" s="1"/>
    </row>
    <row r="38" spans="2:10" ht="22.5" customHeight="1" x14ac:dyDescent="0.15">
      <c r="B38" s="2"/>
      <c r="C38" s="5"/>
      <c r="D38" s="4"/>
      <c r="E38" s="4"/>
      <c r="F38" s="4"/>
      <c r="G38" s="4"/>
      <c r="H38" s="4"/>
      <c r="I38" s="6"/>
      <c r="J38" s="1"/>
    </row>
  </sheetData>
  <mergeCells count="9">
    <mergeCell ref="B21:J22"/>
    <mergeCell ref="B23:B24"/>
    <mergeCell ref="I23:I24"/>
    <mergeCell ref="J23:J24"/>
    <mergeCell ref="B1:I2"/>
    <mergeCell ref="B3:B4"/>
    <mergeCell ref="I3:I4"/>
    <mergeCell ref="J3:J4"/>
    <mergeCell ref="B19:J19"/>
  </mergeCells>
  <phoneticPr fontId="1"/>
  <pageMargins left="0.51181102362204722" right="0.31496062992125984" top="0.74803149606299213" bottom="0.35433070866141736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G43"/>
  <sheetViews>
    <sheetView topLeftCell="A16" workbookViewId="0">
      <selection activeCell="B5" sqref="B5:E5"/>
    </sheetView>
  </sheetViews>
  <sheetFormatPr defaultRowHeight="13.5" x14ac:dyDescent="0.15"/>
  <cols>
    <col min="2" max="2" width="37.25" customWidth="1"/>
    <col min="3" max="4" width="6.875" customWidth="1"/>
    <col min="5" max="5" width="13.75" customWidth="1"/>
    <col min="6" max="7" width="15" customWidth="1"/>
  </cols>
  <sheetData>
    <row r="1" spans="2:7" ht="15" customHeight="1" x14ac:dyDescent="0.15">
      <c r="B1" s="100" t="s">
        <v>66</v>
      </c>
      <c r="C1" s="100"/>
      <c r="D1" s="100"/>
      <c r="E1" s="100"/>
      <c r="F1" s="100"/>
      <c r="G1" s="49" t="s">
        <v>60</v>
      </c>
    </row>
    <row r="2" spans="2:7" ht="15" customHeight="1" x14ac:dyDescent="0.15">
      <c r="B2" s="106"/>
      <c r="C2" s="106"/>
      <c r="D2" s="106"/>
      <c r="E2" s="106"/>
      <c r="F2" s="106"/>
      <c r="G2" s="9" t="s">
        <v>16</v>
      </c>
    </row>
    <row r="3" spans="2:7" x14ac:dyDescent="0.15">
      <c r="B3" s="105" t="s">
        <v>43</v>
      </c>
      <c r="C3" s="112" t="s">
        <v>10</v>
      </c>
      <c r="D3" s="112" t="s">
        <v>11</v>
      </c>
      <c r="E3" s="112" t="s">
        <v>56</v>
      </c>
      <c r="F3" s="112" t="s">
        <v>54</v>
      </c>
      <c r="G3" s="112" t="s">
        <v>55</v>
      </c>
    </row>
    <row r="4" spans="2:7" x14ac:dyDescent="0.15">
      <c r="B4" s="105"/>
      <c r="C4" s="113"/>
      <c r="D4" s="113"/>
      <c r="E4" s="113"/>
      <c r="F4" s="113"/>
      <c r="G4" s="113"/>
    </row>
    <row r="5" spans="2:7" ht="18.75" customHeight="1" x14ac:dyDescent="0.15">
      <c r="B5" s="115" t="s">
        <v>78</v>
      </c>
      <c r="C5" s="116"/>
      <c r="D5" s="116"/>
      <c r="E5" s="117"/>
      <c r="F5" s="60"/>
      <c r="G5" s="29"/>
    </row>
    <row r="6" spans="2:7" ht="18.75" customHeight="1" x14ac:dyDescent="0.15">
      <c r="B6" s="29" t="s">
        <v>57</v>
      </c>
      <c r="C6" s="57">
        <v>1</v>
      </c>
      <c r="D6" s="99" t="s">
        <v>23</v>
      </c>
      <c r="E6" s="60"/>
      <c r="F6" s="60"/>
      <c r="G6" s="29"/>
    </row>
    <row r="7" spans="2:7" ht="18.75" customHeight="1" x14ac:dyDescent="0.15">
      <c r="B7" s="29" t="s">
        <v>58</v>
      </c>
      <c r="C7" s="57">
        <v>30</v>
      </c>
      <c r="D7" s="99" t="s">
        <v>25</v>
      </c>
      <c r="E7" s="60"/>
      <c r="F7" s="60"/>
      <c r="G7" s="29"/>
    </row>
    <row r="8" spans="2:7" ht="18.75" customHeight="1" x14ac:dyDescent="0.15">
      <c r="B8" s="29" t="s">
        <v>53</v>
      </c>
      <c r="C8" s="57">
        <v>1.4</v>
      </c>
      <c r="D8" s="99" t="s">
        <v>19</v>
      </c>
      <c r="E8" s="60"/>
      <c r="F8" s="60"/>
      <c r="G8" s="29"/>
    </row>
    <row r="9" spans="2:7" ht="18.75" customHeight="1" x14ac:dyDescent="0.15">
      <c r="B9" s="29" t="s">
        <v>59</v>
      </c>
      <c r="C9" s="57">
        <v>1</v>
      </c>
      <c r="D9" s="99" t="s">
        <v>18</v>
      </c>
      <c r="E9" s="60"/>
      <c r="F9" s="60"/>
      <c r="G9" s="29"/>
    </row>
    <row r="10" spans="2:7" ht="18.75" customHeight="1" x14ac:dyDescent="0.15">
      <c r="B10" s="99" t="s">
        <v>28</v>
      </c>
      <c r="C10" s="57"/>
      <c r="D10" s="99"/>
      <c r="E10" s="60"/>
      <c r="F10" s="60"/>
      <c r="G10" s="29"/>
    </row>
    <row r="11" spans="2:7" ht="18.75" customHeight="1" x14ac:dyDescent="0.15">
      <c r="B11" s="99" t="s">
        <v>45</v>
      </c>
      <c r="C11" s="78">
        <v>0.42</v>
      </c>
      <c r="D11" s="99" t="s">
        <v>19</v>
      </c>
      <c r="E11" s="60"/>
      <c r="F11" s="60"/>
      <c r="G11" s="29"/>
    </row>
    <row r="12" spans="2:7" ht="18.75" customHeight="1" x14ac:dyDescent="0.15">
      <c r="B12" s="41"/>
      <c r="C12" s="69"/>
      <c r="D12" s="69"/>
      <c r="E12" s="69"/>
      <c r="F12" s="70"/>
      <c r="G12" s="41"/>
    </row>
    <row r="13" spans="2:7" ht="18.75" customHeight="1" x14ac:dyDescent="0.15">
      <c r="B13" s="118" t="s">
        <v>79</v>
      </c>
      <c r="C13" s="118"/>
      <c r="D13" s="118"/>
      <c r="E13" s="118"/>
      <c r="F13" s="29"/>
      <c r="G13" s="29"/>
    </row>
    <row r="14" spans="2:7" ht="18.75" customHeight="1" x14ac:dyDescent="0.15">
      <c r="B14" s="29" t="s">
        <v>57</v>
      </c>
      <c r="C14" s="57">
        <v>1</v>
      </c>
      <c r="D14" s="99" t="s">
        <v>23</v>
      </c>
      <c r="E14" s="60"/>
      <c r="F14" s="60"/>
      <c r="G14" s="29"/>
    </row>
    <row r="15" spans="2:7" ht="18.75" customHeight="1" x14ac:dyDescent="0.15">
      <c r="B15" s="29" t="s">
        <v>58</v>
      </c>
      <c r="C15" s="57">
        <v>30.5</v>
      </c>
      <c r="D15" s="99" t="s">
        <v>25</v>
      </c>
      <c r="E15" s="60"/>
      <c r="F15" s="60"/>
      <c r="G15" s="29"/>
    </row>
    <row r="16" spans="2:7" ht="18.75" customHeight="1" x14ac:dyDescent="0.15">
      <c r="B16" s="29" t="s">
        <v>53</v>
      </c>
      <c r="C16" s="57">
        <v>1.4</v>
      </c>
      <c r="D16" s="99" t="s">
        <v>19</v>
      </c>
      <c r="E16" s="60"/>
      <c r="F16" s="60"/>
      <c r="G16" s="29"/>
    </row>
    <row r="17" spans="2:7" ht="18.75" customHeight="1" x14ac:dyDescent="0.15">
      <c r="B17" s="29" t="s">
        <v>59</v>
      </c>
      <c r="C17" s="57">
        <v>1</v>
      </c>
      <c r="D17" s="99" t="s">
        <v>18</v>
      </c>
      <c r="E17" s="60"/>
      <c r="F17" s="60"/>
      <c r="G17" s="29"/>
    </row>
    <row r="18" spans="2:7" ht="18.75" customHeight="1" x14ac:dyDescent="0.15">
      <c r="B18" s="99" t="s">
        <v>28</v>
      </c>
      <c r="C18" s="57"/>
      <c r="D18" s="99"/>
      <c r="E18" s="60"/>
      <c r="F18" s="60"/>
      <c r="G18" s="29"/>
    </row>
    <row r="19" spans="2:7" ht="18.75" customHeight="1" x14ac:dyDescent="0.15">
      <c r="B19" s="63" t="s">
        <v>45</v>
      </c>
      <c r="C19" s="79">
        <v>0.48</v>
      </c>
      <c r="D19" s="63" t="s">
        <v>19</v>
      </c>
      <c r="E19" s="61"/>
      <c r="F19" s="61"/>
      <c r="G19" s="33"/>
    </row>
    <row r="20" spans="2:7" ht="18.75" customHeight="1" x14ac:dyDescent="0.15">
      <c r="B20" s="41"/>
      <c r="C20" s="69"/>
      <c r="D20" s="69"/>
      <c r="E20" s="69"/>
      <c r="F20" s="70"/>
      <c r="G20" s="41"/>
    </row>
    <row r="21" spans="2:7" ht="18.75" customHeight="1" x14ac:dyDescent="0.15">
      <c r="B21" s="115" t="s">
        <v>80</v>
      </c>
      <c r="C21" s="116"/>
      <c r="D21" s="116"/>
      <c r="E21" s="117"/>
      <c r="F21" s="29"/>
      <c r="G21" s="29"/>
    </row>
    <row r="22" spans="2:7" ht="18.75" customHeight="1" x14ac:dyDescent="0.15">
      <c r="B22" s="29" t="s">
        <v>57</v>
      </c>
      <c r="C22" s="57">
        <v>1</v>
      </c>
      <c r="D22" s="99" t="s">
        <v>23</v>
      </c>
      <c r="E22" s="60"/>
      <c r="F22" s="60"/>
      <c r="G22" s="29"/>
    </row>
    <row r="23" spans="2:7" ht="18.75" customHeight="1" x14ac:dyDescent="0.15">
      <c r="B23" s="29" t="s">
        <v>58</v>
      </c>
      <c r="C23" s="57">
        <v>31.5</v>
      </c>
      <c r="D23" s="99" t="s">
        <v>25</v>
      </c>
      <c r="E23" s="60"/>
      <c r="F23" s="60"/>
      <c r="G23" s="29"/>
    </row>
    <row r="24" spans="2:7" ht="18.75" customHeight="1" x14ac:dyDescent="0.15">
      <c r="B24" s="29" t="s">
        <v>53</v>
      </c>
      <c r="C24" s="57">
        <v>1.4</v>
      </c>
      <c r="D24" s="99" t="s">
        <v>19</v>
      </c>
      <c r="E24" s="60"/>
      <c r="F24" s="60"/>
      <c r="G24" s="29"/>
    </row>
    <row r="25" spans="2:7" ht="18.75" customHeight="1" x14ac:dyDescent="0.15">
      <c r="B25" s="29" t="s">
        <v>59</v>
      </c>
      <c r="C25" s="57">
        <v>1</v>
      </c>
      <c r="D25" s="99" t="s">
        <v>18</v>
      </c>
      <c r="E25" s="60"/>
      <c r="F25" s="60"/>
      <c r="G25" s="29"/>
    </row>
    <row r="26" spans="2:7" ht="18.75" customHeight="1" x14ac:dyDescent="0.15">
      <c r="B26" s="99" t="s">
        <v>28</v>
      </c>
      <c r="C26" s="57"/>
      <c r="D26" s="99"/>
      <c r="E26" s="60"/>
      <c r="F26" s="60"/>
      <c r="G26" s="29"/>
    </row>
    <row r="27" spans="2:7" ht="18.75" customHeight="1" x14ac:dyDescent="0.15">
      <c r="B27" s="99" t="s">
        <v>45</v>
      </c>
      <c r="C27" s="78">
        <v>0.59</v>
      </c>
      <c r="D27" s="99" t="s">
        <v>19</v>
      </c>
      <c r="E27" s="60"/>
      <c r="F27" s="60"/>
      <c r="G27" s="29"/>
    </row>
    <row r="28" spans="2:7" ht="18.75" customHeight="1" x14ac:dyDescent="0.15">
      <c r="B28" s="41"/>
      <c r="C28" s="69"/>
      <c r="D28" s="69"/>
      <c r="E28" s="69"/>
      <c r="F28" s="70"/>
      <c r="G28" s="41"/>
    </row>
    <row r="29" spans="2:7" ht="18.75" customHeight="1" x14ac:dyDescent="0.15">
      <c r="B29" s="115" t="s">
        <v>81</v>
      </c>
      <c r="C29" s="116"/>
      <c r="D29" s="116"/>
      <c r="E29" s="117"/>
      <c r="F29" s="38"/>
      <c r="G29" s="38"/>
    </row>
    <row r="30" spans="2:7" ht="18.75" customHeight="1" x14ac:dyDescent="0.15">
      <c r="B30" s="38" t="s">
        <v>57</v>
      </c>
      <c r="C30" s="80">
        <v>1</v>
      </c>
      <c r="D30" s="37" t="s">
        <v>23</v>
      </c>
      <c r="E30" s="66"/>
      <c r="F30" s="66"/>
      <c r="G30" s="38"/>
    </row>
    <row r="31" spans="2:7" ht="18.75" customHeight="1" x14ac:dyDescent="0.15">
      <c r="B31" s="38" t="s">
        <v>58</v>
      </c>
      <c r="C31" s="80">
        <v>31.5</v>
      </c>
      <c r="D31" s="37" t="s">
        <v>25</v>
      </c>
      <c r="E31" s="66"/>
      <c r="F31" s="66"/>
      <c r="G31" s="38"/>
    </row>
    <row r="32" spans="2:7" ht="18.75" customHeight="1" x14ac:dyDescent="0.15">
      <c r="B32" s="38" t="s">
        <v>53</v>
      </c>
      <c r="C32" s="80">
        <v>1.4</v>
      </c>
      <c r="D32" s="37" t="s">
        <v>19</v>
      </c>
      <c r="E32" s="66"/>
      <c r="F32" s="66"/>
      <c r="G32" s="38"/>
    </row>
    <row r="33" spans="2:7" ht="18.75" customHeight="1" x14ac:dyDescent="0.15">
      <c r="B33" s="38" t="s">
        <v>59</v>
      </c>
      <c r="C33" s="80">
        <v>1</v>
      </c>
      <c r="D33" s="37" t="s">
        <v>18</v>
      </c>
      <c r="E33" s="66"/>
      <c r="F33" s="66"/>
      <c r="G33" s="38"/>
    </row>
    <row r="34" spans="2:7" ht="18.75" customHeight="1" x14ac:dyDescent="0.15">
      <c r="B34" s="37" t="s">
        <v>28</v>
      </c>
      <c r="C34" s="80"/>
      <c r="D34" s="37"/>
      <c r="E34" s="66"/>
      <c r="F34" s="66"/>
      <c r="G34" s="38"/>
    </row>
    <row r="35" spans="2:7" ht="18.75" customHeight="1" x14ac:dyDescent="0.15">
      <c r="B35" s="37" t="s">
        <v>45</v>
      </c>
      <c r="C35" s="81">
        <v>0.59</v>
      </c>
      <c r="D35" s="37" t="s">
        <v>19</v>
      </c>
      <c r="E35" s="66"/>
      <c r="F35" s="66"/>
      <c r="G35" s="38"/>
    </row>
    <row r="36" spans="2:7" ht="18.75" customHeight="1" x14ac:dyDescent="0.15">
      <c r="B36" s="41"/>
      <c r="C36" s="69"/>
      <c r="D36" s="69"/>
      <c r="E36" s="69"/>
      <c r="F36" s="70"/>
      <c r="G36" s="41"/>
    </row>
    <row r="37" spans="2:7" ht="18.75" customHeight="1" x14ac:dyDescent="0.15">
      <c r="B37" s="115" t="s">
        <v>82</v>
      </c>
      <c r="C37" s="116"/>
      <c r="D37" s="116"/>
      <c r="E37" s="117"/>
      <c r="F37" s="38"/>
      <c r="G37" s="38"/>
    </row>
    <row r="38" spans="2:7" ht="18.75" customHeight="1" x14ac:dyDescent="0.15">
      <c r="B38" s="38" t="s">
        <v>57</v>
      </c>
      <c r="C38" s="80">
        <v>1</v>
      </c>
      <c r="D38" s="37" t="s">
        <v>23</v>
      </c>
      <c r="E38" s="66"/>
      <c r="F38" s="66"/>
      <c r="G38" s="38"/>
    </row>
    <row r="39" spans="2:7" ht="18.75" customHeight="1" x14ac:dyDescent="0.15">
      <c r="B39" s="38" t="s">
        <v>58</v>
      </c>
      <c r="C39" s="80">
        <v>31.5</v>
      </c>
      <c r="D39" s="37" t="s">
        <v>25</v>
      </c>
      <c r="E39" s="66"/>
      <c r="F39" s="66"/>
      <c r="G39" s="38"/>
    </row>
    <row r="40" spans="2:7" ht="18.75" customHeight="1" x14ac:dyDescent="0.15">
      <c r="B40" s="38" t="s">
        <v>53</v>
      </c>
      <c r="C40" s="80">
        <v>1.4</v>
      </c>
      <c r="D40" s="37" t="s">
        <v>19</v>
      </c>
      <c r="E40" s="66"/>
      <c r="F40" s="66"/>
      <c r="G40" s="38"/>
    </row>
    <row r="41" spans="2:7" ht="18.75" customHeight="1" x14ac:dyDescent="0.15">
      <c r="B41" s="38" t="s">
        <v>59</v>
      </c>
      <c r="C41" s="80">
        <v>1</v>
      </c>
      <c r="D41" s="37" t="s">
        <v>18</v>
      </c>
      <c r="E41" s="66"/>
      <c r="F41" s="66"/>
      <c r="G41" s="38"/>
    </row>
    <row r="42" spans="2:7" ht="18.75" customHeight="1" x14ac:dyDescent="0.15">
      <c r="B42" s="37" t="s">
        <v>28</v>
      </c>
      <c r="C42" s="80"/>
      <c r="D42" s="37"/>
      <c r="E42" s="66"/>
      <c r="F42" s="66"/>
      <c r="G42" s="38"/>
    </row>
    <row r="43" spans="2:7" ht="18.75" customHeight="1" x14ac:dyDescent="0.15">
      <c r="B43" s="37" t="s">
        <v>45</v>
      </c>
      <c r="C43" s="81">
        <v>0.95</v>
      </c>
      <c r="D43" s="37" t="s">
        <v>19</v>
      </c>
      <c r="E43" s="66"/>
      <c r="F43" s="66"/>
      <c r="G43" s="38"/>
    </row>
  </sheetData>
  <mergeCells count="12">
    <mergeCell ref="B37:E37"/>
    <mergeCell ref="E3:E4"/>
    <mergeCell ref="D3:D4"/>
    <mergeCell ref="C3:C4"/>
    <mergeCell ref="B5:E5"/>
    <mergeCell ref="B13:E13"/>
    <mergeCell ref="B21:E21"/>
    <mergeCell ref="B1:F2"/>
    <mergeCell ref="B3:B4"/>
    <mergeCell ref="F3:F4"/>
    <mergeCell ref="G3:G4"/>
    <mergeCell ref="B29:E29"/>
  </mergeCells>
  <phoneticPr fontId="1"/>
  <pageMargins left="0.51181102362204722" right="0.31496062992125984" top="0.74803149606299213" bottom="0.35433070866141736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G43"/>
  <sheetViews>
    <sheetView workbookViewId="0">
      <selection activeCell="B17" sqref="B17"/>
    </sheetView>
  </sheetViews>
  <sheetFormatPr defaultRowHeight="13.5" x14ac:dyDescent="0.15"/>
  <cols>
    <col min="2" max="2" width="37.25" customWidth="1"/>
    <col min="3" max="4" width="6.875" customWidth="1"/>
    <col min="5" max="5" width="13.75" customWidth="1"/>
    <col min="6" max="7" width="15" customWidth="1"/>
  </cols>
  <sheetData>
    <row r="1" spans="2:7" ht="15" customHeight="1" x14ac:dyDescent="0.15">
      <c r="B1" s="100" t="s">
        <v>66</v>
      </c>
      <c r="C1" s="100"/>
      <c r="D1" s="100"/>
      <c r="E1" s="100"/>
      <c r="F1" s="100"/>
      <c r="G1" s="49" t="s">
        <v>61</v>
      </c>
    </row>
    <row r="2" spans="2:7" ht="15" customHeight="1" x14ac:dyDescent="0.15">
      <c r="B2" s="106"/>
      <c r="C2" s="106"/>
      <c r="D2" s="106"/>
      <c r="E2" s="106"/>
      <c r="F2" s="106"/>
      <c r="G2" s="9" t="s">
        <v>17</v>
      </c>
    </row>
    <row r="3" spans="2:7" x14ac:dyDescent="0.15">
      <c r="B3" s="102" t="s">
        <v>43</v>
      </c>
      <c r="C3" s="102" t="s">
        <v>10</v>
      </c>
      <c r="D3" s="102" t="s">
        <v>11</v>
      </c>
      <c r="E3" s="102" t="s">
        <v>56</v>
      </c>
      <c r="F3" s="102" t="s">
        <v>54</v>
      </c>
      <c r="G3" s="102" t="s">
        <v>55</v>
      </c>
    </row>
    <row r="4" spans="2:7" x14ac:dyDescent="0.15">
      <c r="B4" s="102"/>
      <c r="C4" s="102"/>
      <c r="D4" s="102"/>
      <c r="E4" s="102"/>
      <c r="F4" s="102"/>
      <c r="G4" s="102"/>
    </row>
    <row r="5" spans="2:7" ht="18.75" customHeight="1" x14ac:dyDescent="0.15">
      <c r="B5" s="82" t="s">
        <v>89</v>
      </c>
      <c r="C5" s="83"/>
      <c r="D5" s="84"/>
      <c r="E5" s="40"/>
      <c r="F5" s="20"/>
      <c r="G5" s="29"/>
    </row>
    <row r="6" spans="2:7" ht="18.75" customHeight="1" x14ac:dyDescent="0.15">
      <c r="B6" s="29" t="s">
        <v>57</v>
      </c>
      <c r="C6" s="57">
        <v>1</v>
      </c>
      <c r="D6" s="30" t="s">
        <v>23</v>
      </c>
      <c r="E6" s="24"/>
      <c r="F6" s="24"/>
      <c r="G6" s="20"/>
    </row>
    <row r="7" spans="2:7" ht="18.75" customHeight="1" x14ac:dyDescent="0.15">
      <c r="B7" s="29" t="s">
        <v>58</v>
      </c>
      <c r="C7" s="57">
        <v>30</v>
      </c>
      <c r="D7" s="30" t="s">
        <v>25</v>
      </c>
      <c r="E7" s="24"/>
      <c r="F7" s="24"/>
      <c r="G7" s="20"/>
    </row>
    <row r="8" spans="2:7" ht="18.75" customHeight="1" x14ac:dyDescent="0.15">
      <c r="B8" s="29" t="s">
        <v>62</v>
      </c>
      <c r="C8" s="57">
        <v>1.4</v>
      </c>
      <c r="D8" s="30" t="s">
        <v>19</v>
      </c>
      <c r="E8" s="24"/>
      <c r="F8" s="24"/>
      <c r="G8" s="29"/>
    </row>
    <row r="9" spans="2:7" ht="18.75" customHeight="1" x14ac:dyDescent="0.15">
      <c r="B9" s="29" t="s">
        <v>59</v>
      </c>
      <c r="C9" s="57">
        <v>1</v>
      </c>
      <c r="D9" s="30" t="s">
        <v>18</v>
      </c>
      <c r="E9" s="24"/>
      <c r="F9" s="24"/>
      <c r="G9" s="20"/>
    </row>
    <row r="10" spans="2:7" ht="18.75" customHeight="1" x14ac:dyDescent="0.15">
      <c r="B10" s="30" t="s">
        <v>28</v>
      </c>
      <c r="C10" s="57"/>
      <c r="D10" s="30"/>
      <c r="E10" s="24"/>
      <c r="F10" s="24"/>
      <c r="G10" s="20"/>
    </row>
    <row r="11" spans="2:7" ht="18.75" customHeight="1" x14ac:dyDescent="0.15">
      <c r="B11" s="30" t="s">
        <v>45</v>
      </c>
      <c r="C11" s="30">
        <v>0.42</v>
      </c>
      <c r="D11" s="30" t="s">
        <v>19</v>
      </c>
      <c r="E11" s="24"/>
      <c r="F11" s="24"/>
      <c r="G11" s="20"/>
    </row>
    <row r="12" spans="2:7" ht="18.75" customHeight="1" x14ac:dyDescent="0.15">
      <c r="B12" s="45"/>
      <c r="C12" s="43"/>
      <c r="D12" s="43"/>
      <c r="E12" s="43"/>
      <c r="F12" s="44"/>
      <c r="G12" s="45"/>
    </row>
    <row r="13" spans="2:7" ht="18.75" customHeight="1" x14ac:dyDescent="0.15">
      <c r="B13" s="20"/>
      <c r="C13" s="48"/>
      <c r="D13" s="21"/>
      <c r="E13" s="24"/>
      <c r="F13" s="24"/>
      <c r="G13" s="29"/>
    </row>
    <row r="14" spans="2:7" ht="18.75" customHeight="1" x14ac:dyDescent="0.15">
      <c r="B14" s="20"/>
      <c r="C14" s="48"/>
      <c r="D14" s="21"/>
      <c r="E14" s="24"/>
      <c r="F14" s="24"/>
      <c r="G14" s="20"/>
    </row>
    <row r="15" spans="2:7" ht="18.75" customHeight="1" x14ac:dyDescent="0.15">
      <c r="B15" s="20"/>
      <c r="C15" s="48"/>
      <c r="D15" s="21"/>
      <c r="E15" s="24"/>
      <c r="F15" s="24"/>
      <c r="G15" s="20"/>
    </row>
    <row r="16" spans="2:7" ht="18.75" customHeight="1" x14ac:dyDescent="0.15">
      <c r="B16" s="20"/>
      <c r="C16" s="48"/>
      <c r="D16" s="21"/>
      <c r="E16" s="24"/>
      <c r="F16" s="24"/>
      <c r="G16" s="29"/>
    </row>
    <row r="17" spans="2:7" ht="18.75" customHeight="1" x14ac:dyDescent="0.15">
      <c r="B17" s="20"/>
      <c r="C17" s="48"/>
      <c r="D17" s="21"/>
      <c r="E17" s="24"/>
      <c r="F17" s="24"/>
      <c r="G17" s="20"/>
    </row>
    <row r="18" spans="2:7" ht="18.75" customHeight="1" x14ac:dyDescent="0.15">
      <c r="B18" s="21"/>
      <c r="C18" s="48"/>
      <c r="D18" s="21"/>
      <c r="E18" s="24"/>
      <c r="F18" s="24"/>
      <c r="G18" s="20"/>
    </row>
    <row r="19" spans="2:7" ht="18.75" customHeight="1" x14ac:dyDescent="0.15">
      <c r="B19" s="35"/>
      <c r="C19" s="47"/>
      <c r="D19" s="35"/>
      <c r="E19" s="36"/>
      <c r="F19" s="36"/>
      <c r="G19" s="50"/>
    </row>
    <row r="20" spans="2:7" ht="18.75" customHeight="1" x14ac:dyDescent="0.15">
      <c r="B20" s="45"/>
      <c r="C20" s="43"/>
      <c r="D20" s="43"/>
      <c r="E20" s="43"/>
      <c r="F20" s="44"/>
      <c r="G20" s="45"/>
    </row>
    <row r="21" spans="2:7" ht="18.75" customHeight="1" x14ac:dyDescent="0.15">
      <c r="B21" s="53"/>
      <c r="C21" s="54"/>
      <c r="D21" s="54"/>
      <c r="E21" s="55"/>
      <c r="F21" s="24"/>
      <c r="G21" s="29"/>
    </row>
    <row r="22" spans="2:7" ht="18.75" customHeight="1" x14ac:dyDescent="0.15">
      <c r="B22" s="20"/>
      <c r="C22" s="48"/>
      <c r="D22" s="21"/>
      <c r="E22" s="24"/>
      <c r="F22" s="24"/>
      <c r="G22" s="20"/>
    </row>
    <row r="23" spans="2:7" ht="18.75" customHeight="1" x14ac:dyDescent="0.15">
      <c r="B23" s="20"/>
      <c r="C23" s="48"/>
      <c r="D23" s="21"/>
      <c r="E23" s="24"/>
      <c r="F23" s="24"/>
      <c r="G23" s="20"/>
    </row>
    <row r="24" spans="2:7" ht="18.75" customHeight="1" x14ac:dyDescent="0.15">
      <c r="B24" s="20"/>
      <c r="C24" s="48"/>
      <c r="D24" s="21"/>
      <c r="E24" s="24"/>
      <c r="F24" s="24"/>
      <c r="G24" s="29"/>
    </row>
    <row r="25" spans="2:7" ht="18.75" customHeight="1" x14ac:dyDescent="0.15">
      <c r="B25" s="20"/>
      <c r="C25" s="48"/>
      <c r="D25" s="21"/>
      <c r="E25" s="24"/>
      <c r="F25" s="24"/>
      <c r="G25" s="20"/>
    </row>
    <row r="26" spans="2:7" ht="18.75" customHeight="1" x14ac:dyDescent="0.15">
      <c r="B26" s="21"/>
      <c r="C26" s="48"/>
      <c r="D26" s="21"/>
      <c r="E26" s="24"/>
      <c r="F26" s="24"/>
      <c r="G26" s="20"/>
    </row>
    <row r="27" spans="2:7" ht="18.75" customHeight="1" x14ac:dyDescent="0.15">
      <c r="B27" s="21"/>
      <c r="C27" s="51"/>
      <c r="D27" s="21"/>
      <c r="E27" s="24"/>
      <c r="F27" s="24"/>
      <c r="G27" s="20"/>
    </row>
    <row r="28" spans="2:7" ht="18.75" customHeight="1" x14ac:dyDescent="0.15">
      <c r="B28" s="45"/>
      <c r="C28" s="43"/>
      <c r="D28" s="43"/>
      <c r="E28" s="43"/>
      <c r="F28" s="44"/>
      <c r="G28" s="45"/>
    </row>
    <row r="29" spans="2:7" ht="18.75" customHeight="1" x14ac:dyDescent="0.15">
      <c r="B29" s="56"/>
      <c r="C29" s="56"/>
      <c r="D29" s="56"/>
      <c r="E29" s="56"/>
      <c r="F29" s="20"/>
      <c r="G29" s="29"/>
    </row>
    <row r="30" spans="2:7" ht="18.75" customHeight="1" x14ac:dyDescent="0.15">
      <c r="B30" s="20"/>
      <c r="C30" s="48"/>
      <c r="D30" s="21"/>
      <c r="E30" s="24"/>
      <c r="F30" s="24"/>
      <c r="G30" s="20"/>
    </row>
    <row r="31" spans="2:7" ht="18.75" customHeight="1" x14ac:dyDescent="0.15">
      <c r="B31" s="20"/>
      <c r="C31" s="48"/>
      <c r="D31" s="21"/>
      <c r="E31" s="24"/>
      <c r="F31" s="24"/>
      <c r="G31" s="20"/>
    </row>
    <row r="32" spans="2:7" ht="18.75" customHeight="1" x14ac:dyDescent="0.15">
      <c r="B32" s="20"/>
      <c r="C32" s="48"/>
      <c r="D32" s="21"/>
      <c r="E32" s="24"/>
      <c r="F32" s="24"/>
      <c r="G32" s="29"/>
    </row>
    <row r="33" spans="2:7" ht="18.75" customHeight="1" x14ac:dyDescent="0.15">
      <c r="B33" s="20"/>
      <c r="C33" s="48"/>
      <c r="D33" s="21"/>
      <c r="E33" s="24"/>
      <c r="F33" s="24"/>
      <c r="G33" s="20"/>
    </row>
    <row r="34" spans="2:7" ht="18.75" customHeight="1" x14ac:dyDescent="0.15">
      <c r="B34" s="21"/>
      <c r="C34" s="48"/>
      <c r="D34" s="21"/>
      <c r="E34" s="24"/>
      <c r="F34" s="24"/>
      <c r="G34" s="20"/>
    </row>
    <row r="35" spans="2:7" ht="18.75" customHeight="1" x14ac:dyDescent="0.15">
      <c r="B35" s="35"/>
      <c r="C35" s="47"/>
      <c r="D35" s="35"/>
      <c r="E35" s="36"/>
      <c r="F35" s="36"/>
      <c r="G35" s="50"/>
    </row>
    <row r="36" spans="2:7" ht="18.75" customHeight="1" x14ac:dyDescent="0.15">
      <c r="B36" s="45"/>
      <c r="C36" s="43"/>
      <c r="D36" s="43"/>
      <c r="E36" s="43"/>
      <c r="F36" s="44"/>
      <c r="G36" s="45"/>
    </row>
    <row r="37" spans="2:7" ht="18.75" customHeight="1" x14ac:dyDescent="0.15">
      <c r="B37" s="56"/>
      <c r="C37" s="56"/>
      <c r="D37" s="56"/>
      <c r="E37" s="56"/>
      <c r="F37" s="20"/>
      <c r="G37" s="29"/>
    </row>
    <row r="38" spans="2:7" ht="18.75" customHeight="1" x14ac:dyDescent="0.15">
      <c r="B38" s="20"/>
      <c r="C38" s="48"/>
      <c r="D38" s="21"/>
      <c r="E38" s="24"/>
      <c r="F38" s="24"/>
      <c r="G38" s="20"/>
    </row>
    <row r="39" spans="2:7" ht="18.75" customHeight="1" x14ac:dyDescent="0.15">
      <c r="B39" s="20"/>
      <c r="C39" s="48"/>
      <c r="D39" s="21"/>
      <c r="E39" s="24"/>
      <c r="F39" s="24"/>
      <c r="G39" s="20"/>
    </row>
    <row r="40" spans="2:7" ht="18.75" customHeight="1" x14ac:dyDescent="0.15">
      <c r="B40" s="20"/>
      <c r="C40" s="48"/>
      <c r="D40" s="21"/>
      <c r="E40" s="24"/>
      <c r="F40" s="24"/>
      <c r="G40" s="29"/>
    </row>
    <row r="41" spans="2:7" ht="18.75" customHeight="1" x14ac:dyDescent="0.15">
      <c r="B41" s="20"/>
      <c r="C41" s="48"/>
      <c r="D41" s="21"/>
      <c r="E41" s="24"/>
      <c r="F41" s="24"/>
      <c r="G41" s="20"/>
    </row>
    <row r="42" spans="2:7" ht="18.75" customHeight="1" x14ac:dyDescent="0.15">
      <c r="B42" s="21"/>
      <c r="C42" s="48"/>
      <c r="D42" s="21"/>
      <c r="E42" s="24"/>
      <c r="F42" s="24"/>
      <c r="G42" s="20"/>
    </row>
    <row r="43" spans="2:7" ht="18.75" customHeight="1" x14ac:dyDescent="0.15">
      <c r="B43" s="35"/>
      <c r="C43" s="47"/>
      <c r="D43" s="35"/>
      <c r="E43" s="36"/>
      <c r="F43" s="36"/>
      <c r="G43" s="50"/>
    </row>
  </sheetData>
  <mergeCells count="7">
    <mergeCell ref="G3:G4"/>
    <mergeCell ref="B1:F2"/>
    <mergeCell ref="B3:B4"/>
    <mergeCell ref="C3:C4"/>
    <mergeCell ref="D3:D4"/>
    <mergeCell ref="E3:E4"/>
    <mergeCell ref="F3:F4"/>
  </mergeCells>
  <phoneticPr fontId="1"/>
  <pageMargins left="0.51181102362204722" right="0.31496062992125984" top="0.74803149606299213" bottom="0.35433070866141736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G43"/>
  <sheetViews>
    <sheetView topLeftCell="A31" workbookViewId="0">
      <selection activeCell="F10" sqref="F10"/>
    </sheetView>
  </sheetViews>
  <sheetFormatPr defaultRowHeight="13.5" x14ac:dyDescent="0.15"/>
  <cols>
    <col min="2" max="2" width="37.25" customWidth="1"/>
    <col min="3" max="4" width="6.875" customWidth="1"/>
    <col min="5" max="5" width="13.75" customWidth="1"/>
    <col min="6" max="7" width="15" customWidth="1"/>
  </cols>
  <sheetData>
    <row r="1" spans="2:7" ht="15" customHeight="1" x14ac:dyDescent="0.15">
      <c r="B1" s="100" t="s">
        <v>66</v>
      </c>
      <c r="C1" s="100"/>
      <c r="D1" s="100"/>
      <c r="E1" s="100"/>
      <c r="F1" s="100"/>
      <c r="G1" s="49" t="s">
        <v>20</v>
      </c>
    </row>
    <row r="2" spans="2:7" ht="15" customHeight="1" x14ac:dyDescent="0.15">
      <c r="B2" s="106"/>
      <c r="C2" s="106"/>
      <c r="D2" s="106"/>
      <c r="E2" s="106"/>
      <c r="F2" s="106"/>
      <c r="G2" s="9" t="s">
        <v>32</v>
      </c>
    </row>
    <row r="3" spans="2:7" x14ac:dyDescent="0.15">
      <c r="B3" s="102" t="s">
        <v>43</v>
      </c>
      <c r="C3" s="102" t="s">
        <v>10</v>
      </c>
      <c r="D3" s="102" t="s">
        <v>11</v>
      </c>
      <c r="E3" s="102" t="s">
        <v>56</v>
      </c>
      <c r="F3" s="102" t="s">
        <v>54</v>
      </c>
      <c r="G3" s="102" t="s">
        <v>55</v>
      </c>
    </row>
    <row r="4" spans="2:7" x14ac:dyDescent="0.15">
      <c r="B4" s="102"/>
      <c r="C4" s="102"/>
      <c r="D4" s="102"/>
      <c r="E4" s="102"/>
      <c r="F4" s="102"/>
      <c r="G4" s="102"/>
    </row>
    <row r="5" spans="2:7" ht="18.75" customHeight="1" x14ac:dyDescent="0.15">
      <c r="B5" s="119" t="s">
        <v>87</v>
      </c>
      <c r="C5" s="120"/>
      <c r="D5" s="120"/>
      <c r="E5" s="121"/>
      <c r="F5" s="20"/>
      <c r="G5" s="29"/>
    </row>
    <row r="6" spans="2:7" ht="18.75" customHeight="1" x14ac:dyDescent="0.15">
      <c r="B6" s="52" t="s">
        <v>63</v>
      </c>
      <c r="C6" s="51"/>
      <c r="D6" s="21"/>
      <c r="E6" s="24"/>
      <c r="F6" s="24"/>
      <c r="G6" s="20"/>
    </row>
    <row r="7" spans="2:7" ht="18.75" customHeight="1" x14ac:dyDescent="0.15">
      <c r="B7" s="58" t="s">
        <v>64</v>
      </c>
      <c r="C7" s="48">
        <v>4.5999999999999996</v>
      </c>
      <c r="D7" s="21" t="s">
        <v>23</v>
      </c>
      <c r="E7" s="24"/>
      <c r="F7" s="24"/>
      <c r="G7" s="20"/>
    </row>
    <row r="8" spans="2:7" ht="18.75" customHeight="1" x14ac:dyDescent="0.15">
      <c r="B8" s="58" t="s">
        <v>65</v>
      </c>
      <c r="C8" s="48">
        <v>9.1999999999999993</v>
      </c>
      <c r="D8" s="21" t="s">
        <v>23</v>
      </c>
      <c r="E8" s="24"/>
      <c r="F8" s="24"/>
      <c r="G8" s="29"/>
    </row>
    <row r="9" spans="2:7" ht="18.75" customHeight="1" x14ac:dyDescent="0.15">
      <c r="B9" s="58"/>
      <c r="C9" s="48"/>
      <c r="D9" s="21"/>
      <c r="E9" s="24"/>
      <c r="F9" s="24"/>
      <c r="G9" s="29"/>
    </row>
    <row r="10" spans="2:7" ht="18.75" customHeight="1" x14ac:dyDescent="0.15">
      <c r="B10" s="39" t="s">
        <v>28</v>
      </c>
      <c r="C10" s="48"/>
      <c r="D10" s="21"/>
      <c r="E10" s="24"/>
      <c r="F10" s="24"/>
      <c r="G10" s="20"/>
    </row>
    <row r="11" spans="2:7" ht="18.75" customHeight="1" x14ac:dyDescent="0.15">
      <c r="B11" s="39" t="s">
        <v>45</v>
      </c>
      <c r="C11" s="48"/>
      <c r="D11" s="21"/>
      <c r="E11" s="24"/>
      <c r="F11" s="24"/>
      <c r="G11" s="20"/>
    </row>
    <row r="12" spans="2:7" ht="18.75" customHeight="1" x14ac:dyDescent="0.15">
      <c r="B12" s="59"/>
      <c r="C12" s="43"/>
      <c r="D12" s="43"/>
      <c r="E12" s="43"/>
      <c r="F12" s="44"/>
      <c r="G12" s="45"/>
    </row>
    <row r="13" spans="2:7" ht="18.75" customHeight="1" x14ac:dyDescent="0.15">
      <c r="B13" s="119" t="s">
        <v>83</v>
      </c>
      <c r="C13" s="120"/>
      <c r="D13" s="120"/>
      <c r="E13" s="121"/>
      <c r="F13" s="20"/>
      <c r="G13" s="29"/>
    </row>
    <row r="14" spans="2:7" ht="18.75" customHeight="1" x14ac:dyDescent="0.15">
      <c r="B14" s="52" t="s">
        <v>63</v>
      </c>
      <c r="C14" s="48"/>
      <c r="D14" s="21"/>
      <c r="E14" s="24"/>
      <c r="F14" s="24"/>
      <c r="G14" s="20"/>
    </row>
    <row r="15" spans="2:7" ht="18.75" customHeight="1" x14ac:dyDescent="0.15">
      <c r="B15" s="58" t="s">
        <v>64</v>
      </c>
      <c r="C15" s="48">
        <v>5.4</v>
      </c>
      <c r="D15" s="21" t="s">
        <v>23</v>
      </c>
      <c r="E15" s="24"/>
      <c r="F15" s="24"/>
      <c r="G15" s="20"/>
    </row>
    <row r="16" spans="2:7" ht="18.75" customHeight="1" x14ac:dyDescent="0.15">
      <c r="B16" s="58" t="s">
        <v>65</v>
      </c>
      <c r="C16" s="48">
        <v>10.8</v>
      </c>
      <c r="D16" s="21" t="s">
        <v>23</v>
      </c>
      <c r="E16" s="24"/>
      <c r="F16" s="24"/>
      <c r="G16" s="29"/>
    </row>
    <row r="17" spans="2:7" ht="18.75" customHeight="1" x14ac:dyDescent="0.15">
      <c r="B17" s="58"/>
      <c r="C17" s="48"/>
      <c r="D17" s="21"/>
      <c r="E17" s="24"/>
      <c r="F17" s="24"/>
      <c r="G17" s="29"/>
    </row>
    <row r="18" spans="2:7" ht="18.75" customHeight="1" x14ac:dyDescent="0.15">
      <c r="B18" s="39" t="s">
        <v>28</v>
      </c>
      <c r="C18" s="48"/>
      <c r="D18" s="21"/>
      <c r="E18" s="24"/>
      <c r="F18" s="24"/>
      <c r="G18" s="20"/>
    </row>
    <row r="19" spans="2:7" ht="18.75" customHeight="1" x14ac:dyDescent="0.15">
      <c r="B19" s="39" t="s">
        <v>45</v>
      </c>
      <c r="C19" s="48"/>
      <c r="D19" s="21"/>
      <c r="E19" s="24"/>
      <c r="F19" s="24"/>
      <c r="G19" s="20"/>
    </row>
    <row r="20" spans="2:7" ht="18.75" customHeight="1" x14ac:dyDescent="0.15">
      <c r="B20" s="59"/>
      <c r="C20" s="43"/>
      <c r="D20" s="43"/>
      <c r="E20" s="43"/>
      <c r="F20" s="44"/>
      <c r="G20" s="45"/>
    </row>
    <row r="21" spans="2:7" ht="18.75" customHeight="1" x14ac:dyDescent="0.15">
      <c r="B21" s="119" t="s">
        <v>84</v>
      </c>
      <c r="C21" s="120"/>
      <c r="D21" s="120"/>
      <c r="E21" s="121"/>
      <c r="F21" s="20"/>
      <c r="G21" s="29"/>
    </row>
    <row r="22" spans="2:7" ht="18.75" customHeight="1" x14ac:dyDescent="0.15">
      <c r="B22" s="52" t="s">
        <v>63</v>
      </c>
      <c r="C22" s="48"/>
      <c r="D22" s="21"/>
      <c r="E22" s="24"/>
      <c r="F22" s="24"/>
      <c r="G22" s="20"/>
    </row>
    <row r="23" spans="2:7" ht="18.75" customHeight="1" x14ac:dyDescent="0.15">
      <c r="B23" s="58" t="s">
        <v>64</v>
      </c>
      <c r="C23" s="48">
        <v>6.8</v>
      </c>
      <c r="D23" s="21" t="s">
        <v>23</v>
      </c>
      <c r="E23" s="24"/>
      <c r="F23" s="24"/>
      <c r="G23" s="20"/>
    </row>
    <row r="24" spans="2:7" ht="18.75" customHeight="1" x14ac:dyDescent="0.15">
      <c r="B24" s="58" t="s">
        <v>65</v>
      </c>
      <c r="C24" s="48">
        <v>13.6</v>
      </c>
      <c r="D24" s="21" t="s">
        <v>23</v>
      </c>
      <c r="E24" s="24"/>
      <c r="F24" s="24"/>
      <c r="G24" s="20"/>
    </row>
    <row r="25" spans="2:7" ht="18.75" customHeight="1" x14ac:dyDescent="0.15">
      <c r="B25" s="58"/>
      <c r="C25" s="48"/>
      <c r="D25" s="21"/>
      <c r="E25" s="24"/>
      <c r="F25" s="24"/>
      <c r="G25" s="20"/>
    </row>
    <row r="26" spans="2:7" ht="18.75" customHeight="1" x14ac:dyDescent="0.15">
      <c r="B26" s="39" t="s">
        <v>28</v>
      </c>
      <c r="C26" s="48"/>
      <c r="D26" s="21"/>
      <c r="E26" s="24"/>
      <c r="F26" s="24"/>
      <c r="G26" s="20"/>
    </row>
    <row r="27" spans="2:7" ht="18.75" customHeight="1" x14ac:dyDescent="0.15">
      <c r="B27" s="39" t="s">
        <v>45</v>
      </c>
      <c r="C27" s="48"/>
      <c r="D27" s="21"/>
      <c r="E27" s="24"/>
      <c r="F27" s="24"/>
      <c r="G27" s="20"/>
    </row>
    <row r="28" spans="2:7" ht="18.75" customHeight="1" x14ac:dyDescent="0.15">
      <c r="B28" s="59"/>
      <c r="C28" s="43"/>
      <c r="D28" s="43"/>
      <c r="E28" s="43"/>
      <c r="F28" s="44"/>
      <c r="G28" s="45"/>
    </row>
    <row r="29" spans="2:7" ht="18.75" customHeight="1" x14ac:dyDescent="0.15">
      <c r="B29" s="119" t="s">
        <v>85</v>
      </c>
      <c r="C29" s="120"/>
      <c r="D29" s="120"/>
      <c r="E29" s="121"/>
      <c r="F29" s="20"/>
      <c r="G29" s="29"/>
    </row>
    <row r="30" spans="2:7" ht="18.75" customHeight="1" x14ac:dyDescent="0.15">
      <c r="B30" s="52" t="s">
        <v>63</v>
      </c>
      <c r="C30" s="48"/>
      <c r="D30" s="21"/>
      <c r="E30" s="24"/>
      <c r="F30" s="24"/>
      <c r="G30" s="20"/>
    </row>
    <row r="31" spans="2:7" ht="18.75" customHeight="1" x14ac:dyDescent="0.15">
      <c r="B31" s="58" t="s">
        <v>64</v>
      </c>
      <c r="C31" s="48">
        <v>6.8</v>
      </c>
      <c r="D31" s="21" t="s">
        <v>23</v>
      </c>
      <c r="E31" s="24"/>
      <c r="F31" s="24"/>
      <c r="G31" s="20"/>
    </row>
    <row r="32" spans="2:7" ht="18.75" customHeight="1" x14ac:dyDescent="0.15">
      <c r="B32" s="58" t="s">
        <v>65</v>
      </c>
      <c r="C32" s="48">
        <v>13.6</v>
      </c>
      <c r="D32" s="21" t="s">
        <v>23</v>
      </c>
      <c r="E32" s="24"/>
      <c r="F32" s="24"/>
      <c r="G32" s="29"/>
    </row>
    <row r="33" spans="2:7" ht="18.75" customHeight="1" x14ac:dyDescent="0.15">
      <c r="B33" s="58"/>
      <c r="C33" s="48"/>
      <c r="D33" s="21"/>
      <c r="E33" s="24"/>
      <c r="F33" s="24"/>
      <c r="G33" s="29"/>
    </row>
    <row r="34" spans="2:7" ht="18.75" customHeight="1" x14ac:dyDescent="0.15">
      <c r="B34" s="39" t="s">
        <v>28</v>
      </c>
      <c r="C34" s="48"/>
      <c r="D34" s="21"/>
      <c r="E34" s="24"/>
      <c r="F34" s="24"/>
      <c r="G34" s="20"/>
    </row>
    <row r="35" spans="2:7" ht="18.75" customHeight="1" x14ac:dyDescent="0.15">
      <c r="B35" s="39" t="s">
        <v>45</v>
      </c>
      <c r="C35" s="48"/>
      <c r="D35" s="21"/>
      <c r="E35" s="24"/>
      <c r="F35" s="24"/>
      <c r="G35" s="20"/>
    </row>
    <row r="36" spans="2:7" ht="18.75" customHeight="1" x14ac:dyDescent="0.15">
      <c r="B36" s="59"/>
      <c r="C36" s="43"/>
      <c r="D36" s="43"/>
      <c r="E36" s="43"/>
      <c r="F36" s="44"/>
      <c r="G36" s="45"/>
    </row>
    <row r="37" spans="2:7" ht="18.75" customHeight="1" x14ac:dyDescent="0.15">
      <c r="B37" s="119" t="s">
        <v>86</v>
      </c>
      <c r="C37" s="120"/>
      <c r="D37" s="120"/>
      <c r="E37" s="121"/>
      <c r="F37" s="20"/>
      <c r="G37" s="29"/>
    </row>
    <row r="38" spans="2:7" ht="18.75" customHeight="1" x14ac:dyDescent="0.15">
      <c r="B38" s="52" t="s">
        <v>63</v>
      </c>
      <c r="C38" s="48"/>
      <c r="D38" s="21"/>
      <c r="E38" s="24"/>
      <c r="F38" s="24"/>
      <c r="G38" s="20"/>
    </row>
    <row r="39" spans="2:7" ht="18.75" customHeight="1" x14ac:dyDescent="0.15">
      <c r="B39" s="58" t="s">
        <v>64</v>
      </c>
      <c r="C39" s="48">
        <v>11.3</v>
      </c>
      <c r="D39" s="21" t="s">
        <v>23</v>
      </c>
      <c r="E39" s="24"/>
      <c r="F39" s="24"/>
      <c r="G39" s="20"/>
    </row>
    <row r="40" spans="2:7" ht="18.75" customHeight="1" x14ac:dyDescent="0.15">
      <c r="B40" s="58" t="s">
        <v>65</v>
      </c>
      <c r="C40" s="48">
        <v>22.6</v>
      </c>
      <c r="D40" s="21" t="s">
        <v>23</v>
      </c>
      <c r="E40" s="24"/>
      <c r="F40" s="24"/>
      <c r="G40" s="29"/>
    </row>
    <row r="41" spans="2:7" ht="18.75" customHeight="1" x14ac:dyDescent="0.15">
      <c r="B41" s="58"/>
      <c r="C41" s="48"/>
      <c r="D41" s="21"/>
      <c r="E41" s="24"/>
      <c r="F41" s="24"/>
      <c r="G41" s="29"/>
    </row>
    <row r="42" spans="2:7" ht="18.75" customHeight="1" x14ac:dyDescent="0.15">
      <c r="B42" s="39" t="s">
        <v>28</v>
      </c>
      <c r="C42" s="48"/>
      <c r="D42" s="21"/>
      <c r="E42" s="24"/>
      <c r="F42" s="24"/>
      <c r="G42" s="20"/>
    </row>
    <row r="43" spans="2:7" ht="18.75" customHeight="1" x14ac:dyDescent="0.15">
      <c r="B43" s="39" t="s">
        <v>45</v>
      </c>
      <c r="C43" s="48"/>
      <c r="D43" s="21"/>
      <c r="E43" s="24"/>
      <c r="F43" s="24"/>
      <c r="G43" s="20"/>
    </row>
  </sheetData>
  <mergeCells count="12">
    <mergeCell ref="B5:E5"/>
    <mergeCell ref="B13:E13"/>
    <mergeCell ref="B21:E21"/>
    <mergeCell ref="B29:E29"/>
    <mergeCell ref="B37:E37"/>
    <mergeCell ref="G3:G4"/>
    <mergeCell ref="B1:F2"/>
    <mergeCell ref="B3:B4"/>
    <mergeCell ref="C3:C4"/>
    <mergeCell ref="D3:D4"/>
    <mergeCell ref="E3:E4"/>
    <mergeCell ref="F3:F4"/>
  </mergeCells>
  <phoneticPr fontId="1"/>
  <pageMargins left="0.51181102362204722" right="0.31496062992125984" top="0.74803149606299213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計画準備</vt:lpstr>
      <vt:lpstr>定期点検</vt:lpstr>
      <vt:lpstr>共通項目</vt:lpstr>
      <vt:lpstr>単価表-1</vt:lpstr>
      <vt:lpstr>単価表-2</vt:lpstr>
      <vt:lpstr>単価表-3</vt:lpstr>
      <vt:lpstr>共通項目!Print_Area</vt:lpstr>
      <vt:lpstr>計画準備!Print_Area</vt:lpstr>
      <vt:lpstr>'単価表-1'!Print_Area</vt:lpstr>
      <vt:lpstr>'単価表-2'!Print_Area</vt:lpstr>
      <vt:lpstr>'単価表-3'!Print_Area</vt:lpstr>
      <vt:lpstr>定期点検!Print_Area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桜井 謙二</dc:creator>
  <cp:lastModifiedBy>土木建設課 維持係8-l</cp:lastModifiedBy>
  <cp:lastPrinted>2026-01-16T08:07:32Z</cp:lastPrinted>
  <dcterms:created xsi:type="dcterms:W3CDTF">2016-11-08T08:55:11Z</dcterms:created>
  <dcterms:modified xsi:type="dcterms:W3CDTF">2026-04-08T05:02:45Z</dcterms:modified>
</cp:coreProperties>
</file>